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765" windowWidth="12120" windowHeight="9030" tabRatio="746" activeTab="0"/>
  </bookViews>
  <sheets>
    <sheet name="Kultura - Opatření 4 MS 2011" sheetId="1" r:id="rId1"/>
  </sheets>
  <definedNames>
    <definedName name="_xlnm._FilterDatabase" localSheetId="0" hidden="1">'Kultura - Opatření 4 MS 2011'!$A$7:$L$15</definedName>
    <definedName name="_xlnm.Print_Area" localSheetId="0">'Kultura - Opatření 4 MS 2011'!$A$1:$L$15</definedName>
  </definedNames>
  <calcPr fullCalcOnLoad="1"/>
</workbook>
</file>

<file path=xl/sharedStrings.xml><?xml version="1.0" encoding="utf-8"?>
<sst xmlns="http://schemas.openxmlformats.org/spreadsheetml/2006/main" count="31" uniqueCount="30">
  <si>
    <t>ALOKOVANÁ ČÁSTKA</t>
  </si>
  <si>
    <t>-</t>
  </si>
  <si>
    <t>Hodnotící tabulka</t>
  </si>
  <si>
    <t>NÁZEV PROJEKTU</t>
  </si>
  <si>
    <t>ŽADATEL</t>
  </si>
  <si>
    <t>PRÁVNÍ FORMA</t>
  </si>
  <si>
    <t>ČÍSELNÝ KÓD ŽÁDOSTI</t>
  </si>
  <si>
    <t>požadovaný příspěvek žadatelem</t>
  </si>
  <si>
    <t>Celkové náklady projektu uvedené  žadatelem</t>
  </si>
  <si>
    <t>Celkové uznatelné náklady projektu upraveno při hodnocení</t>
  </si>
  <si>
    <t>VYŘAZENO V 1 KOLE ADMINISTRÁTOREM</t>
  </si>
  <si>
    <t>ZÍSKANÉ BODY PŘI HODNOCENÍ PROJEKTŮ</t>
  </si>
  <si>
    <t>NAVRŽENÝ PŘÍSPĚVEK HODNOTÍCÍ KOMISÍ</t>
  </si>
  <si>
    <t>VYŘAZENO V 2 KOLE HODNOTÍCÍ KOMISÍ</t>
  </si>
  <si>
    <t>navržený příspěvek v %</t>
  </si>
  <si>
    <t>Min. - max. výše požadovan.příspěvku</t>
  </si>
  <si>
    <t>ANO</t>
  </si>
  <si>
    <t>Celkem</t>
  </si>
  <si>
    <t>Robin Mikušiak</t>
  </si>
  <si>
    <t>s.r.o.</t>
  </si>
  <si>
    <t>Grantový program na podporu kultury v roce  2010</t>
  </si>
  <si>
    <t>5014/2/01</t>
  </si>
  <si>
    <t>fyzická osoba</t>
  </si>
  <si>
    <t xml:space="preserve">Dotkni se Písku </t>
  </si>
  <si>
    <t>5014/2/02</t>
  </si>
  <si>
    <t>AGENTURA T.F.C.</t>
  </si>
  <si>
    <t>Městská slavnost 2011, Dotkni se Písku</t>
  </si>
  <si>
    <t>Opatření č. 4 - Image města - Projekt "Městská slavnost 2011": 2. výzva k 15.04.2010 - číslo výzvy 5014/2</t>
  </si>
  <si>
    <t>Zastupitelstvo města dne 14.10.2010  rozhodlo neschválit návrh příspěvku uvedeným žadatelům.</t>
  </si>
  <si>
    <t>Usnesením č. 294/10 pověřuje pořádáním Městské slavnosti v roce 2011 o.p.s. Centrum kultury Písek.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</si>
</sst>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&quot;Kč&quot;_-;\-* #,##0.0\ &quot;Kč&quot;_-;_-* &quot;-&quot;??\ &quot;Kč&quot;_-;_-@_-"/>
    <numFmt numFmtId="165" formatCode="_-* #,##0\ &quot;Kč&quot;_-;\-* #,##0\ &quot;Kč&quot;_-;_-* &quot;-&quot;??\ &quot;Kč&quot;_-;_-@_-"/>
    <numFmt numFmtId="166" formatCode="0.0%"/>
    <numFmt numFmtId="167" formatCode="[$-405]d\.\ mmmm\ yyyy"/>
    <numFmt numFmtId="168" formatCode="_-* #,##0.000\ &quot;Kč&quot;_-;\-* #,##0.000\ &quot;Kč&quot;_-;_-* &quot;-&quot;??\ &quot;Kč&quot;_-;_-@_-"/>
    <numFmt numFmtId="169" formatCode="_-* #,##0.0000\ &quot;Kč&quot;_-;\-* #,##0.0000\ &quot;Kč&quot;_-;_-* &quot;-&quot;??\ &quot;Kč&quot;_-;_-@_-"/>
    <numFmt numFmtId="170" formatCode="_-* #,##0.00000\ &quot;Kč&quot;_-;\-* #,##0.00000\ &quot;Kč&quot;_-;_-* &quot;-&quot;??\ &quot;Kč&quot;_-;_-@_-"/>
    <numFmt numFmtId="171" formatCode="_-* #,##0.000000\ &quot;Kč&quot;_-;\-* #,##0.000000\ &quot;Kč&quot;_-;_-* &quot;-&quot;??\ &quot;Kč&quot;_-;_-@_-"/>
    <numFmt numFmtId="172" formatCode="_-* #,##0.0000000\ &quot;Kč&quot;_-;\-* #,##0.0000000\ &quot;Kč&quot;_-;_-* &quot;-&quot;??\ &quot;Kč&quot;_-;_-@_-"/>
    <numFmt numFmtId="173" formatCode="dd/mm/yy;@"/>
    <numFmt numFmtId="174" formatCode="mmm/yyyy"/>
    <numFmt numFmtId="175" formatCode="0.0_ ;\-0.0\ "/>
    <numFmt numFmtId="176" formatCode="#&quot; &quot;???/???"/>
    <numFmt numFmtId="177" formatCode="#,##0.0"/>
    <numFmt numFmtId="178" formatCode="_-* #,##0.000\ _K_č_-;\-* #,##0.000\ _K_č_-;_-* &quot;-&quot;??\ _K_č_-;_-@_-"/>
    <numFmt numFmtId="179" formatCode="_-* #,##0.0\ _K_č_-;\-* #,##0.0\ _K_č_-;_-* &quot;-&quot;??\ _K_č_-;_-@_-"/>
    <numFmt numFmtId="180" formatCode="_-* #,##0.0\ _K_č_-;\-* #,##0.0\ _K_č_-;_-* &quot;-&quot;?\ _K_č_-;_-@_-"/>
    <numFmt numFmtId="181" formatCode="0.000%"/>
    <numFmt numFmtId="182" formatCode="0.0000%"/>
    <numFmt numFmtId="183" formatCode="0.00000%"/>
    <numFmt numFmtId="184" formatCode="0.000000%"/>
    <numFmt numFmtId="185" formatCode="0.0000000%"/>
    <numFmt numFmtId="186" formatCode="0.00000000%"/>
    <numFmt numFmtId="187" formatCode="_-* #,##0\ _K_č_-;\-* #,##0\ _K_č_-;_-* &quot;-&quot;?\ _K_č_-;_-@_-"/>
    <numFmt numFmtId="188" formatCode="_-* #,##0\ _K_č_-;\-* #,##0\ _K_č_-;_-* &quot;-&quot;??\ _K_č_-;_-@_-"/>
    <numFmt numFmtId="189" formatCode="0.0"/>
  </numFmts>
  <fonts count="55">
    <font>
      <sz val="10"/>
      <name val="Arial CE"/>
      <family val="0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8"/>
      <name val="Arial CE"/>
      <family val="2"/>
    </font>
    <font>
      <b/>
      <sz val="14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48"/>
      <name val="Arial CE"/>
      <family val="2"/>
    </font>
    <font>
      <sz val="20"/>
      <name val="Arial CE"/>
      <family val="2"/>
    </font>
    <font>
      <b/>
      <sz val="22"/>
      <name val="Arial CE"/>
      <family val="2"/>
    </font>
    <font>
      <b/>
      <sz val="36"/>
      <name val="Arial CE"/>
      <family val="2"/>
    </font>
    <font>
      <b/>
      <sz val="42"/>
      <name val="Arial CE"/>
      <family val="2"/>
    </font>
    <font>
      <b/>
      <sz val="38"/>
      <name val="Arial CE"/>
      <family val="2"/>
    </font>
    <font>
      <b/>
      <sz val="24"/>
      <name val="Arial CE"/>
      <family val="2"/>
    </font>
    <font>
      <b/>
      <sz val="13"/>
      <name val="Arial CE"/>
      <family val="2"/>
    </font>
    <font>
      <sz val="18"/>
      <name val="Arial CE"/>
      <family val="2"/>
    </font>
    <font>
      <b/>
      <sz val="3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44" fontId="1" fillId="0" borderId="0" xfId="39" applyFont="1" applyBorder="1" applyAlignment="1">
      <alignment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44" fontId="0" fillId="0" borderId="0" xfId="39" applyBorder="1" applyAlignment="1">
      <alignment/>
    </xf>
    <xf numFmtId="49" fontId="0" fillId="0" borderId="0" xfId="0" applyNumberFormat="1" applyBorder="1" applyAlignment="1">
      <alignment wrapText="1"/>
    </xf>
    <xf numFmtId="173" fontId="5" fillId="0" borderId="0" xfId="39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165" fontId="5" fillId="0" borderId="0" xfId="39" applyNumberFormat="1" applyFont="1" applyBorder="1" applyAlignment="1">
      <alignment horizontal="center" wrapText="1"/>
    </xf>
    <xf numFmtId="44" fontId="9" fillId="0" borderId="10" xfId="39" applyFont="1" applyBorder="1" applyAlignment="1">
      <alignment horizontal="center" vertical="center" wrapText="1"/>
    </xf>
    <xf numFmtId="44" fontId="9" fillId="0" borderId="10" xfId="39" applyFont="1" applyBorder="1" applyAlignment="1">
      <alignment horizontal="center" vertical="center" textRotation="90" wrapText="1"/>
    </xf>
    <xf numFmtId="44" fontId="9" fillId="33" borderId="10" xfId="39" applyFont="1" applyFill="1" applyBorder="1" applyAlignment="1">
      <alignment horizontal="center" vertical="center" textRotation="90" wrapText="1"/>
    </xf>
    <xf numFmtId="44" fontId="9" fillId="33" borderId="11" xfId="39" applyFont="1" applyFill="1" applyBorder="1" applyAlignment="1">
      <alignment horizontal="center" vertical="center" textRotation="90" wrapText="1"/>
    </xf>
    <xf numFmtId="166" fontId="9" fillId="33" borderId="12" xfId="48" applyNumberFormat="1" applyFont="1" applyFill="1" applyBorder="1" applyAlignment="1">
      <alignment horizontal="center" vertical="center" wrapText="1"/>
    </xf>
    <xf numFmtId="44" fontId="6" fillId="33" borderId="10" xfId="39" applyFont="1" applyFill="1" applyBorder="1" applyAlignment="1">
      <alignment horizontal="center" vertical="center" textRotation="90" wrapText="1"/>
    </xf>
    <xf numFmtId="165" fontId="5" fillId="0" borderId="0" xfId="39" applyNumberFormat="1" applyFont="1" applyBorder="1" applyAlignment="1">
      <alignment wrapText="1"/>
    </xf>
    <xf numFmtId="0" fontId="12" fillId="0" borderId="0" xfId="0" applyFont="1" applyBorder="1" applyAlignment="1">
      <alignment wrapText="1"/>
    </xf>
    <xf numFmtId="165" fontId="12" fillId="0" borderId="0" xfId="39" applyNumberFormat="1" applyFont="1" applyBorder="1" applyAlignment="1">
      <alignment wrapText="1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173" fontId="5" fillId="0" borderId="0" xfId="39" applyNumberFormat="1" applyFont="1" applyBorder="1" applyAlignment="1">
      <alignment horizontal="center" wrapText="1"/>
    </xf>
    <xf numFmtId="0" fontId="16" fillId="33" borderId="0" xfId="0" applyFont="1" applyFill="1" applyBorder="1" applyAlignment="1">
      <alignment wrapText="1"/>
    </xf>
    <xf numFmtId="0" fontId="15" fillId="0" borderId="0" xfId="0" applyFont="1" applyBorder="1" applyAlignment="1">
      <alignment horizontal="left" wrapText="1"/>
    </xf>
    <xf numFmtId="0" fontId="9" fillId="0" borderId="0" xfId="0" applyFont="1" applyFill="1" applyBorder="1" applyAlignment="1">
      <alignment/>
    </xf>
    <xf numFmtId="165" fontId="1" fillId="0" borderId="0" xfId="39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>
      <alignment horizontal="left" wrapText="1"/>
    </xf>
    <xf numFmtId="179" fontId="9" fillId="0" borderId="0" xfId="34" applyNumberFormat="1" applyFont="1" applyFill="1" applyBorder="1" applyAlignment="1">
      <alignment horizontal="center" vertical="center" wrapText="1"/>
    </xf>
    <xf numFmtId="189" fontId="9" fillId="0" borderId="0" xfId="34" applyNumberFormat="1" applyFont="1" applyFill="1" applyBorder="1" applyAlignment="1">
      <alignment horizontal="center" vertical="center" wrapText="1"/>
    </xf>
    <xf numFmtId="165" fontId="9" fillId="0" borderId="0" xfId="39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center" wrapText="1"/>
    </xf>
    <xf numFmtId="189" fontId="9" fillId="0" borderId="0" xfId="0" applyNumberFormat="1" applyFont="1" applyFill="1" applyBorder="1" applyAlignment="1">
      <alignment wrapText="1"/>
    </xf>
    <xf numFmtId="165" fontId="9" fillId="0" borderId="0" xfId="39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166" fontId="9" fillId="0" borderId="0" xfId="48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wrapText="1"/>
    </xf>
    <xf numFmtId="44" fontId="9" fillId="9" borderId="13" xfId="39" applyFont="1" applyFill="1" applyBorder="1" applyAlignment="1">
      <alignment horizontal="center" vertical="center" textRotation="90" wrapText="1"/>
    </xf>
    <xf numFmtId="179" fontId="9" fillId="34" borderId="14" xfId="34" applyNumberFormat="1" applyFont="1" applyFill="1" applyBorder="1" applyAlignment="1">
      <alignment horizontal="center" vertical="center" wrapText="1"/>
    </xf>
    <xf numFmtId="189" fontId="9" fillId="34" borderId="14" xfId="34" applyNumberFormat="1" applyFont="1" applyFill="1" applyBorder="1" applyAlignment="1">
      <alignment horizontal="center" vertical="center" wrapText="1"/>
    </xf>
    <xf numFmtId="166" fontId="9" fillId="33" borderId="15" xfId="48" applyNumberFormat="1" applyFont="1" applyFill="1" applyBorder="1" applyAlignment="1">
      <alignment horizontal="center" vertical="center" wrapText="1"/>
    </xf>
    <xf numFmtId="49" fontId="17" fillId="9" borderId="16" xfId="0" applyNumberFormat="1" applyFont="1" applyFill="1" applyBorder="1" applyAlignment="1">
      <alignment horizontal="left" vertical="center" wrapText="1"/>
    </xf>
    <xf numFmtId="0" fontId="7" fillId="19" borderId="17" xfId="0" applyFont="1" applyFill="1" applyBorder="1" applyAlignment="1">
      <alignment horizontal="center" vertical="center" wrapText="1"/>
    </xf>
    <xf numFmtId="0" fontId="9" fillId="19" borderId="17" xfId="0" applyFont="1" applyFill="1" applyBorder="1" applyAlignment="1">
      <alignment horizontal="center" vertical="center" wrapText="1"/>
    </xf>
    <xf numFmtId="165" fontId="6" fillId="19" borderId="17" xfId="39" applyNumberFormat="1" applyFont="1" applyFill="1" applyBorder="1" applyAlignment="1">
      <alignment horizontal="center" vertical="center" wrapText="1"/>
    </xf>
    <xf numFmtId="166" fontId="9" fillId="19" borderId="18" xfId="48" applyNumberFormat="1" applyFont="1" applyFill="1" applyBorder="1" applyAlignment="1">
      <alignment horizontal="center" vertical="center" wrapText="1"/>
    </xf>
    <xf numFmtId="189" fontId="9" fillId="19" borderId="17" xfId="0" applyNumberFormat="1" applyFont="1" applyFill="1" applyBorder="1" applyAlignment="1">
      <alignment horizontal="center" vertical="center"/>
    </xf>
    <xf numFmtId="49" fontId="9" fillId="19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left" wrapText="1"/>
    </xf>
    <xf numFmtId="0" fontId="18" fillId="0" borderId="20" xfId="0" applyFont="1" applyBorder="1" applyAlignment="1">
      <alignment/>
    </xf>
    <xf numFmtId="0" fontId="0" fillId="0" borderId="20" xfId="0" applyBorder="1" applyAlignment="1">
      <alignment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165" fontId="5" fillId="0" borderId="0" xfId="39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left" wrapText="1"/>
    </xf>
    <xf numFmtId="0" fontId="19" fillId="9" borderId="0" xfId="0" applyFont="1" applyFill="1" applyBorder="1" applyAlignment="1">
      <alignment horizontal="left"/>
    </xf>
    <xf numFmtId="165" fontId="16" fillId="33" borderId="0" xfId="39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5" fillId="0" borderId="0" xfId="0" applyFont="1" applyFill="1" applyBorder="1" applyAlignment="1">
      <alignment horizontal="left" wrapText="1"/>
    </xf>
    <xf numFmtId="0" fontId="9" fillId="35" borderId="21" xfId="0" applyFont="1" applyFill="1" applyBorder="1" applyAlignment="1">
      <alignment horizontal="left" vertical="center" wrapText="1"/>
    </xf>
    <xf numFmtId="0" fontId="1" fillId="35" borderId="21" xfId="0" applyFont="1" applyFill="1" applyBorder="1" applyAlignment="1">
      <alignment horizontal="left" vertical="center" wrapText="1"/>
    </xf>
    <xf numFmtId="179" fontId="9" fillId="35" borderId="22" xfId="34" applyNumberFormat="1" applyFont="1" applyFill="1" applyBorder="1" applyAlignment="1">
      <alignment horizontal="center" vertical="center" wrapText="1"/>
    </xf>
    <xf numFmtId="189" fontId="9" fillId="35" borderId="22" xfId="34" applyNumberFormat="1" applyFont="1" applyFill="1" applyBorder="1" applyAlignment="1">
      <alignment horizontal="center" vertical="center" wrapText="1"/>
    </xf>
    <xf numFmtId="165" fontId="8" fillId="35" borderId="21" xfId="39" applyNumberFormat="1" applyFont="1" applyFill="1" applyBorder="1" applyAlignment="1">
      <alignment horizontal="left" vertical="center" wrapText="1"/>
    </xf>
    <xf numFmtId="165" fontId="6" fillId="35" borderId="21" xfId="39" applyNumberFormat="1" applyFont="1" applyFill="1" applyBorder="1" applyAlignment="1">
      <alignment horizontal="left" vertical="center" wrapText="1"/>
    </xf>
    <xf numFmtId="165" fontId="6" fillId="35" borderId="22" xfId="39" applyNumberFormat="1" applyFont="1" applyFill="1" applyBorder="1" applyAlignment="1">
      <alignment horizontal="left" vertical="center" wrapText="1"/>
    </xf>
    <xf numFmtId="165" fontId="6" fillId="35" borderId="14" xfId="39" applyNumberFormat="1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S18"/>
  <sheetViews>
    <sheetView tabSelected="1" zoomScale="51" zoomScaleNormal="51" zoomScaleSheetLayoutView="51" zoomScalePageLayoutView="0" workbookViewId="0" topLeftCell="A1">
      <selection activeCell="H12" sqref="H12"/>
    </sheetView>
  </sheetViews>
  <sheetFormatPr defaultColWidth="9.00390625" defaultRowHeight="12.75"/>
  <cols>
    <col min="1" max="1" width="15.75390625" style="3" customWidth="1"/>
    <col min="2" max="2" width="56.625" style="2" customWidth="1"/>
    <col min="3" max="3" width="17.375" style="2" customWidth="1"/>
    <col min="4" max="4" width="64.125" style="2" customWidth="1"/>
    <col min="5" max="5" width="9.375" style="11" customWidth="1"/>
    <col min="6" max="6" width="10.00390625" style="11" customWidth="1"/>
    <col min="7" max="7" width="10.125" style="9" customWidth="1"/>
    <col min="8" max="8" width="24.25390625" style="11" customWidth="1"/>
    <col min="9" max="9" width="21.875" style="9" customWidth="1"/>
    <col min="10" max="10" width="23.25390625" style="9" customWidth="1"/>
    <col min="11" max="11" width="23.25390625" style="1" customWidth="1"/>
    <col min="12" max="12" width="10.625" style="1" customWidth="1"/>
    <col min="13" max="13" width="9.125" style="1" customWidth="1"/>
    <col min="14" max="14" width="9.125" style="25" customWidth="1"/>
    <col min="15" max="16384" width="9.125" style="1" customWidth="1"/>
  </cols>
  <sheetData>
    <row r="1" spans="1:15" s="7" customFormat="1" ht="60" customHeight="1">
      <c r="A1" s="65" t="s">
        <v>20</v>
      </c>
      <c r="B1" s="65"/>
      <c r="C1" s="65"/>
      <c r="D1" s="65"/>
      <c r="E1" s="65"/>
      <c r="F1" s="65"/>
      <c r="G1" s="65"/>
      <c r="H1" s="65"/>
      <c r="I1" s="65"/>
      <c r="J1" s="65"/>
      <c r="K1" s="27"/>
      <c r="L1" s="27"/>
      <c r="M1" s="27"/>
      <c r="N1" s="27"/>
      <c r="O1" s="27"/>
    </row>
    <row r="2" spans="1:15" s="28" customFormat="1" ht="52.5" customHeight="1">
      <c r="A2" s="69" t="s">
        <v>27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50"/>
      <c r="N2" s="50"/>
      <c r="O2" s="50"/>
    </row>
    <row r="3" spans="1:15" s="28" customFormat="1" ht="52.5" customHeight="1">
      <c r="A3" s="73"/>
      <c r="B3" s="73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s="7" customFormat="1" ht="51" customHeight="1">
      <c r="A4" s="68" t="s">
        <v>2</v>
      </c>
      <c r="B4" s="68"/>
      <c r="C4" s="68"/>
      <c r="D4" s="30" t="s">
        <v>0</v>
      </c>
      <c r="E4" s="70">
        <v>800000</v>
      </c>
      <c r="F4" s="70"/>
      <c r="G4" s="70"/>
      <c r="H4" s="71"/>
      <c r="I4" s="71"/>
      <c r="J4" s="15"/>
      <c r="K4" s="13"/>
      <c r="L4" s="10"/>
      <c r="M4" s="10"/>
      <c r="N4" s="23"/>
      <c r="O4" s="10"/>
    </row>
    <row r="5" spans="1:16" s="7" customFormat="1" ht="23.25" customHeight="1">
      <c r="A5" s="66"/>
      <c r="B5" s="66"/>
      <c r="C5" s="66"/>
      <c r="D5" s="10" t="s">
        <v>15</v>
      </c>
      <c r="E5" s="67">
        <v>800000</v>
      </c>
      <c r="F5" s="72"/>
      <c r="G5" s="72"/>
      <c r="H5" s="29" t="s">
        <v>1</v>
      </c>
      <c r="I5" s="67">
        <v>800000</v>
      </c>
      <c r="J5" s="67"/>
      <c r="M5" s="22"/>
      <c r="N5" s="24"/>
      <c r="O5" s="22"/>
      <c r="P5" s="22"/>
    </row>
    <row r="6" spans="1:14" s="5" customFormat="1" ht="39.75" customHeight="1" thickBot="1">
      <c r="A6" s="12"/>
      <c r="B6" s="4"/>
      <c r="C6" s="4"/>
      <c r="D6" s="4"/>
      <c r="E6" s="8"/>
      <c r="F6" s="8"/>
      <c r="G6" s="6"/>
      <c r="H6" s="8"/>
      <c r="I6" s="6"/>
      <c r="J6" s="6"/>
      <c r="N6" s="23"/>
    </row>
    <row r="7" spans="1:14" s="5" customFormat="1" ht="182.25" customHeight="1" thickBot="1">
      <c r="A7" s="51" t="s">
        <v>6</v>
      </c>
      <c r="B7" s="16" t="s">
        <v>4</v>
      </c>
      <c r="C7" s="16" t="s">
        <v>5</v>
      </c>
      <c r="D7" s="16" t="s">
        <v>3</v>
      </c>
      <c r="E7" s="21" t="s">
        <v>10</v>
      </c>
      <c r="F7" s="21" t="s">
        <v>13</v>
      </c>
      <c r="G7" s="21" t="s">
        <v>11</v>
      </c>
      <c r="H7" s="17" t="s">
        <v>8</v>
      </c>
      <c r="I7" s="17" t="s">
        <v>7</v>
      </c>
      <c r="J7" s="18" t="s">
        <v>9</v>
      </c>
      <c r="K7" s="18" t="s">
        <v>12</v>
      </c>
      <c r="L7" s="19" t="s">
        <v>14</v>
      </c>
      <c r="N7" s="23"/>
    </row>
    <row r="8" spans="1:14" s="14" customFormat="1" ht="56.25" customHeight="1" thickTop="1">
      <c r="A8" s="55" t="s">
        <v>21</v>
      </c>
      <c r="B8" s="74" t="s">
        <v>18</v>
      </c>
      <c r="C8" s="75" t="s">
        <v>22</v>
      </c>
      <c r="D8" s="75" t="s">
        <v>23</v>
      </c>
      <c r="E8" s="52">
        <v>0</v>
      </c>
      <c r="F8" s="52" t="s">
        <v>16</v>
      </c>
      <c r="G8" s="53">
        <v>77</v>
      </c>
      <c r="H8" s="78">
        <v>2150000</v>
      </c>
      <c r="I8" s="79">
        <v>800000</v>
      </c>
      <c r="J8" s="78">
        <v>2150000</v>
      </c>
      <c r="K8" s="81">
        <v>0</v>
      </c>
      <c r="L8" s="54">
        <v>0</v>
      </c>
      <c r="M8" s="26"/>
      <c r="N8" s="23"/>
    </row>
    <row r="9" spans="1:14" s="14" customFormat="1" ht="56.25" customHeight="1" thickBot="1">
      <c r="A9" s="55" t="s">
        <v>24</v>
      </c>
      <c r="B9" s="74" t="s">
        <v>25</v>
      </c>
      <c r="C9" s="75" t="s">
        <v>19</v>
      </c>
      <c r="D9" s="75" t="s">
        <v>26</v>
      </c>
      <c r="E9" s="76">
        <v>0</v>
      </c>
      <c r="F9" s="76" t="s">
        <v>1</v>
      </c>
      <c r="G9" s="77">
        <v>80.8</v>
      </c>
      <c r="H9" s="78">
        <v>2250000</v>
      </c>
      <c r="I9" s="79">
        <v>800000</v>
      </c>
      <c r="J9" s="78">
        <v>2250000</v>
      </c>
      <c r="K9" s="80">
        <v>0</v>
      </c>
      <c r="L9" s="20">
        <f>K9/J9</f>
        <v>0</v>
      </c>
      <c r="M9" s="26"/>
      <c r="N9" s="23"/>
    </row>
    <row r="10" spans="1:19" s="14" customFormat="1" ht="56.25" customHeight="1" thickBot="1">
      <c r="A10" s="61" t="s">
        <v>17</v>
      </c>
      <c r="B10" s="56"/>
      <c r="C10" s="56"/>
      <c r="D10" s="56"/>
      <c r="E10" s="57">
        <v>0</v>
      </c>
      <c r="F10" s="57">
        <v>1</v>
      </c>
      <c r="G10" s="60">
        <f>SUM(G8:G9)</f>
        <v>157.8</v>
      </c>
      <c r="H10" s="58">
        <f>SUM(H8:H9)</f>
        <v>4400000</v>
      </c>
      <c r="I10" s="58">
        <f>SUM(I8:I9)</f>
        <v>1600000</v>
      </c>
      <c r="J10" s="58">
        <f>SUM(J8:J9)</f>
        <v>4400000</v>
      </c>
      <c r="K10" s="58">
        <f>SUM(K8:K9)</f>
        <v>0</v>
      </c>
      <c r="L10" s="59">
        <f>K10/J10</f>
        <v>0</v>
      </c>
      <c r="M10" s="46"/>
      <c r="N10" s="47"/>
      <c r="O10" s="48"/>
      <c r="P10" s="48"/>
      <c r="Q10" s="48"/>
      <c r="R10" s="48"/>
      <c r="S10" s="48"/>
    </row>
    <row r="11" spans="1:19" s="14" customFormat="1" ht="56.25" customHeight="1" thickBot="1">
      <c r="A11" s="62" t="s">
        <v>28</v>
      </c>
      <c r="B11" s="63"/>
      <c r="C11" s="63"/>
      <c r="D11" s="64"/>
      <c r="E11" s="37"/>
      <c r="F11" s="37"/>
      <c r="G11" s="38"/>
      <c r="H11" s="33"/>
      <c r="I11" s="33"/>
      <c r="J11" s="33"/>
      <c r="K11" s="39"/>
      <c r="L11" s="45"/>
      <c r="M11" s="46"/>
      <c r="N11" s="47"/>
      <c r="O11" s="48"/>
      <c r="P11" s="48"/>
      <c r="Q11" s="48"/>
      <c r="R11" s="48"/>
      <c r="S11" s="48"/>
    </row>
    <row r="12" spans="1:19" s="14" customFormat="1" ht="56.25" customHeight="1">
      <c r="A12" s="62" t="s">
        <v>29</v>
      </c>
      <c r="B12" s="63"/>
      <c r="C12" s="63"/>
      <c r="D12" s="64"/>
      <c r="E12" s="37"/>
      <c r="F12" s="37"/>
      <c r="G12" s="38"/>
      <c r="H12" s="33"/>
      <c r="I12" s="33"/>
      <c r="J12" s="33"/>
      <c r="K12" s="39"/>
      <c r="L12" s="45"/>
      <c r="M12" s="46"/>
      <c r="N12" s="47"/>
      <c r="O12" s="48"/>
      <c r="P12" s="48"/>
      <c r="Q12" s="48"/>
      <c r="R12" s="48"/>
      <c r="S12" s="48"/>
    </row>
    <row r="13" spans="1:19" s="14" customFormat="1" ht="56.25" customHeight="1">
      <c r="A13" s="34"/>
      <c r="B13" s="32"/>
      <c r="C13" s="35"/>
      <c r="D13" s="36"/>
      <c r="E13" s="37"/>
      <c r="F13" s="37"/>
      <c r="G13" s="38"/>
      <c r="H13" s="33"/>
      <c r="I13" s="33"/>
      <c r="J13" s="33"/>
      <c r="K13" s="39"/>
      <c r="L13" s="45"/>
      <c r="M13" s="46"/>
      <c r="N13" s="47"/>
      <c r="O13" s="48"/>
      <c r="P13" s="48"/>
      <c r="Q13" s="48"/>
      <c r="R13" s="48"/>
      <c r="S13" s="48"/>
    </row>
    <row r="14" spans="1:19" s="14" customFormat="1" ht="56.25" customHeight="1">
      <c r="A14" s="34"/>
      <c r="B14" s="32"/>
      <c r="C14" s="35"/>
      <c r="D14" s="36"/>
      <c r="E14" s="37"/>
      <c r="F14" s="37"/>
      <c r="G14" s="38"/>
      <c r="H14" s="33"/>
      <c r="I14" s="33"/>
      <c r="J14" s="33"/>
      <c r="K14" s="39"/>
      <c r="L14" s="45"/>
      <c r="M14" s="46"/>
      <c r="N14" s="47"/>
      <c r="O14" s="48"/>
      <c r="P14" s="48"/>
      <c r="Q14" s="48"/>
      <c r="R14" s="48"/>
      <c r="S14" s="48"/>
    </row>
    <row r="15" spans="1:19" ht="42.75" customHeight="1">
      <c r="A15" s="34"/>
      <c r="B15" s="40"/>
      <c r="C15" s="36"/>
      <c r="D15" s="40"/>
      <c r="E15" s="41"/>
      <c r="F15" s="41"/>
      <c r="G15" s="42"/>
      <c r="H15" s="43"/>
      <c r="I15" s="43"/>
      <c r="J15" s="43"/>
      <c r="K15" s="43"/>
      <c r="L15" s="45"/>
      <c r="M15" s="46"/>
      <c r="N15" s="49"/>
      <c r="O15" s="44"/>
      <c r="P15" s="44"/>
      <c r="Q15" s="44"/>
      <c r="R15" s="44"/>
      <c r="S15" s="44"/>
    </row>
    <row r="16" spans="11:19" ht="27.75">
      <c r="K16" s="44"/>
      <c r="L16" s="44"/>
      <c r="M16" s="44"/>
      <c r="N16" s="49"/>
      <c r="O16" s="44"/>
      <c r="P16" s="44"/>
      <c r="Q16" s="44"/>
      <c r="R16" s="44"/>
      <c r="S16" s="44"/>
    </row>
    <row r="17" spans="11:19" ht="27.75">
      <c r="K17" s="44"/>
      <c r="L17" s="44"/>
      <c r="M17" s="44"/>
      <c r="N17" s="49"/>
      <c r="O17" s="44"/>
      <c r="P17" s="44"/>
      <c r="Q17" s="44"/>
      <c r="R17" s="44"/>
      <c r="S17" s="44"/>
    </row>
    <row r="18" spans="11:19" ht="27.75">
      <c r="K18" s="44"/>
      <c r="L18" s="44"/>
      <c r="M18" s="44"/>
      <c r="N18" s="49"/>
      <c r="O18" s="44"/>
      <c r="P18" s="44"/>
      <c r="Q18" s="44"/>
      <c r="R18" s="44"/>
      <c r="S18" s="44"/>
    </row>
  </sheetData>
  <sheetProtection/>
  <autoFilter ref="A7:L15"/>
  <mergeCells count="10">
    <mergeCell ref="A12:D12"/>
    <mergeCell ref="A11:D11"/>
    <mergeCell ref="A2:L2"/>
    <mergeCell ref="A1:J1"/>
    <mergeCell ref="A5:C5"/>
    <mergeCell ref="I5:J5"/>
    <mergeCell ref="A4:C4"/>
    <mergeCell ref="E4:I4"/>
    <mergeCell ref="E5:G5"/>
    <mergeCell ref="A3:B3"/>
  </mergeCells>
  <printOptions horizontalCentered="1"/>
  <pageMargins left="0.3937007874015748" right="0.3937007874015748" top="0.3937007874015748" bottom="0.3937007874015748" header="0.1968503937007874" footer="0.1968503937007874"/>
  <pageSetup horizontalDpi="1200" verticalDpi="1200" orientation="landscape" paperSize="9" scale="49" r:id="rId1"/>
  <headerFooter alignWithMargins="0">
    <oddHeader>&amp;COpatření 4 -  Image města&amp;R&amp;"Arial CE,Tučné"&amp;14TABULKA č. 2</oddHeader>
    <oddFooter>&amp;LZpracovala: Jana Bauerová
administrátor grant.programu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bauerova</dc:creator>
  <cp:keywords/>
  <dc:description/>
  <cp:lastModifiedBy>Administrator</cp:lastModifiedBy>
  <cp:lastPrinted>2010-10-22T10:13:08Z</cp:lastPrinted>
  <dcterms:created xsi:type="dcterms:W3CDTF">2006-01-25T13:32:26Z</dcterms:created>
  <dcterms:modified xsi:type="dcterms:W3CDTF">2010-10-22T10:16:16Z</dcterms:modified>
  <cp:category/>
  <cp:version/>
  <cp:contentType/>
  <cp:contentStatus/>
</cp:coreProperties>
</file>