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765" windowWidth="12120" windowHeight="9030" tabRatio="662" activeTab="0"/>
  </bookViews>
  <sheets>
    <sheet name="CR - Opatření 5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<sst xmlns="http://schemas.openxmlformats.org/spreadsheetml/2006/main" count="43" uniqueCount="35">
  <si>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ALOKOVANÁ ČÁSTKA</t>
  </si>
  <si>
    <t>-</t>
  </si>
  <si>
    <t>Hodnotící tabulka</t>
  </si>
  <si>
    <t>NÁZEV PROJEKTU</t>
  </si>
  <si>
    <t>ŽADATEL</t>
  </si>
  <si>
    <t>PRÁVNÍ FORMA</t>
  </si>
  <si>
    <t>ČÍSELNÝ KÓD ŽÁDOSTI</t>
  </si>
  <si>
    <t>CELKEM</t>
  </si>
  <si>
    <t>požadovaný příspěvek žadatelem</t>
  </si>
  <si>
    <t>Celkové náklady projektu uvedené  žadatelem</t>
  </si>
  <si>
    <t>Celkové uznatelné náklady projektu upraveno při hodnocení</t>
  </si>
  <si>
    <t>VYŘAZENO V 1 KOLE ADMINISTRÁTOREM</t>
  </si>
  <si>
    <t>ZÍSKANÉ BODY PŘI HODNOCENÍ PROJEKTŮ</t>
  </si>
  <si>
    <t>NAVRŽENÝ PŘÍSPĚVEK HODNOTÍCÍ KOMISÍ</t>
  </si>
  <si>
    <t>Z TOHO BYLO VYŘAZENO</t>
  </si>
  <si>
    <t>VYŘAZENO V 2 KOLE HODNOTÍCÍ KOMISÍ</t>
  </si>
  <si>
    <t>navržený příspěvek v %</t>
  </si>
  <si>
    <t>Min. - max. výše požadovan.příspěvku</t>
  </si>
  <si>
    <t>Grantový program na podporu cestovního ruchu v roce  2008</t>
  </si>
  <si>
    <t>Regio Písek o.p.s.</t>
  </si>
  <si>
    <t>CK ČSAD AUTOBUSY České Budějovice a.s.</t>
  </si>
  <si>
    <t>CG1 Invest s.r.o.</t>
  </si>
  <si>
    <t>o.p.s.</t>
  </si>
  <si>
    <t>a.s.</t>
  </si>
  <si>
    <t>s.r.o.</t>
  </si>
  <si>
    <t xml:space="preserve"> ŽÁDOSTI</t>
  </si>
  <si>
    <t>Opatření č. 5 - Příprava turistické sezóny 2009  2. výzva k 25. 8. 2008 číslo výzvy 5825/2</t>
  </si>
  <si>
    <t>5825/2/01</t>
  </si>
  <si>
    <t>Propagační matriály hotelu Biograf</t>
  </si>
  <si>
    <t>5825/2/02</t>
  </si>
  <si>
    <t>Gastronomický průvodce Pískem</t>
  </si>
  <si>
    <t>5825/2/03</t>
  </si>
  <si>
    <t>Propagace města Písku v rámci lodní dopravy Quarter</t>
  </si>
  <si>
    <t>BYLY PODÁNY 3</t>
  </si>
  <si>
    <t>nevyčerpané prostředky činí Kč 99.450,--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</si>
</sst>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\ &quot;Kč&quot;_-;\-* #,##0\ &quot;Kč&quot;_-;_-* &quot;-&quot;??\ &quot;Kč&quot;_-;_-@_-"/>
    <numFmt numFmtId="166" formatCode="0.0%"/>
    <numFmt numFmtId="167" formatCode="[$-405]d\.\ mmmm\ yyyy"/>
    <numFmt numFmtId="168" formatCode="_-* #,##0.000\ &quot;Kč&quot;_-;\-* #,##0.000\ &quot;Kč&quot;_-;_-* &quot;-&quot;??\ &quot;Kč&quot;_-;_-@_-"/>
    <numFmt numFmtId="169" formatCode="_-* #,##0.0000\ &quot;Kč&quot;_-;\-* #,##0.0000\ &quot;Kč&quot;_-;_-* &quot;-&quot;??\ &quot;Kč&quot;_-;_-@_-"/>
    <numFmt numFmtId="170" formatCode="_-* #,##0.00000\ &quot;Kč&quot;_-;\-* #,##0.00000\ &quot;Kč&quot;_-;_-* &quot;-&quot;??\ &quot;Kč&quot;_-;_-@_-"/>
    <numFmt numFmtId="171" formatCode="_-* #,##0.000000\ &quot;Kč&quot;_-;\-* #,##0.000000\ &quot;Kč&quot;_-;_-* &quot;-&quot;??\ &quot;Kč&quot;_-;_-@_-"/>
    <numFmt numFmtId="172" formatCode="_-* #,##0.0000000\ &quot;Kč&quot;_-;\-* #,##0.0000000\ &quot;Kč&quot;_-;_-* &quot;-&quot;??\ &quot;Kč&quot;_-;_-@_-"/>
    <numFmt numFmtId="173" formatCode="dd/mm/yy;@"/>
    <numFmt numFmtId="174" formatCode="mmm/yyyy"/>
    <numFmt numFmtId="175" formatCode="0.0_ ;\-0.0\ "/>
    <numFmt numFmtId="176" formatCode="#&quot; &quot;???/???"/>
    <numFmt numFmtId="177" formatCode="#,##0.0"/>
    <numFmt numFmtId="178" formatCode="_-* #,##0.000\ _K_č_-;\-* #,##0.000\ _K_č_-;_-* &quot;-&quot;??\ _K_č_-;_-@_-"/>
    <numFmt numFmtId="179" formatCode="_-* #,##0.0\ _K_č_-;\-* #,##0.0\ _K_č_-;_-* &quot;-&quot;??\ _K_č_-;_-@_-"/>
    <numFmt numFmtId="180" formatCode="_-* #,##0.0\ _K_č_-;\-* #,##0.0\ _K_č_-;_-* &quot;-&quot;?\ _K_č_-;_-@_-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_-* #,##0\ _K_č_-;\-* #,##0\ _K_č_-;_-* &quot;-&quot;?\ _K_č_-;_-@_-"/>
    <numFmt numFmtId="188" formatCode="_-* #,##0\ _K_č_-;\-* #,##0\ _K_č_-;_-* &quot;-&quot;??\ _K_č_-;_-@_-"/>
    <numFmt numFmtId="189" formatCode="0.0"/>
  </numFmts>
  <fonts count="19">
    <font>
      <sz val="10"/>
      <name val="Arial CE"/>
      <family val="0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b/>
      <sz val="14"/>
      <name val="Arial CE"/>
      <family val="0"/>
    </font>
    <font>
      <sz val="12"/>
      <name val="Arial CE"/>
      <family val="2"/>
    </font>
    <font>
      <b/>
      <sz val="16"/>
      <name val="Arial CE"/>
      <family val="2"/>
    </font>
    <font>
      <b/>
      <sz val="48"/>
      <name val="Arial CE"/>
      <family val="2"/>
    </font>
    <font>
      <sz val="20"/>
      <name val="Arial CE"/>
      <family val="2"/>
    </font>
    <font>
      <b/>
      <sz val="22"/>
      <name val="Arial CE"/>
      <family val="2"/>
    </font>
    <font>
      <b/>
      <sz val="36"/>
      <name val="Arial CE"/>
      <family val="2"/>
    </font>
    <font>
      <b/>
      <sz val="24"/>
      <name val="Arial CE"/>
      <family val="2"/>
    </font>
    <font>
      <b/>
      <sz val="26"/>
      <name val="Arial CE"/>
      <family val="2"/>
    </font>
    <font>
      <sz val="16"/>
      <name val="Arial CE"/>
      <family val="2"/>
    </font>
    <font>
      <sz val="8"/>
      <name val="Arial CE"/>
      <family val="0"/>
    </font>
    <font>
      <b/>
      <sz val="49"/>
      <name val="Arial CE"/>
      <family val="2"/>
    </font>
    <font>
      <sz val="4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4" fontId="1" fillId="0" borderId="0" xfId="18" applyFont="1" applyBorder="1" applyAlignment="1">
      <alignment wrapText="1"/>
    </xf>
    <xf numFmtId="0" fontId="5" fillId="0" borderId="0" xfId="0" applyFont="1" applyBorder="1" applyAlignment="1">
      <alignment wrapText="1"/>
    </xf>
    <xf numFmtId="173" fontId="5" fillId="0" borderId="0" xfId="18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165" fontId="5" fillId="0" borderId="0" xfId="18" applyNumberFormat="1" applyFont="1" applyBorder="1" applyAlignment="1">
      <alignment horizontal="center" wrapText="1"/>
    </xf>
    <xf numFmtId="44" fontId="8" fillId="2" borderId="1" xfId="18" applyFont="1" applyFill="1" applyBorder="1" applyAlignment="1">
      <alignment horizontal="center" vertical="center" textRotation="90" wrapText="1"/>
    </xf>
    <xf numFmtId="44" fontId="8" fillId="2" borderId="2" xfId="18" applyFont="1" applyFill="1" applyBorder="1" applyAlignment="1">
      <alignment horizontal="center" vertical="center" textRotation="90" wrapText="1"/>
    </xf>
    <xf numFmtId="166" fontId="8" fillId="2" borderId="3" xfId="20" applyNumberFormat="1" applyFont="1" applyFill="1" applyBorder="1" applyAlignment="1">
      <alignment horizontal="center" vertical="center" wrapText="1"/>
    </xf>
    <xf numFmtId="44" fontId="6" fillId="2" borderId="1" xfId="18" applyFont="1" applyFill="1" applyBorder="1" applyAlignment="1">
      <alignment horizontal="center" vertical="center" textRotation="90" wrapText="1"/>
    </xf>
    <xf numFmtId="165" fontId="5" fillId="0" borderId="0" xfId="18" applyNumberFormat="1" applyFont="1" applyBorder="1" applyAlignment="1">
      <alignment wrapText="1"/>
    </xf>
    <xf numFmtId="0" fontId="11" fillId="0" borderId="0" xfId="0" applyFont="1" applyBorder="1" applyAlignment="1">
      <alignment wrapText="1"/>
    </xf>
    <xf numFmtId="165" fontId="11" fillId="0" borderId="0" xfId="18" applyNumberFormat="1" applyFont="1" applyBorder="1" applyAlignment="1">
      <alignment wrapText="1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173" fontId="5" fillId="0" borderId="0" xfId="18" applyNumberFormat="1" applyFont="1" applyBorder="1" applyAlignment="1">
      <alignment horizontal="center" wrapText="1"/>
    </xf>
    <xf numFmtId="0" fontId="13" fillId="2" borderId="0" xfId="0" applyFont="1" applyFill="1" applyBorder="1" applyAlignment="1">
      <alignment wrapText="1"/>
    </xf>
    <xf numFmtId="165" fontId="8" fillId="2" borderId="4" xfId="18" applyNumberFormat="1" applyFont="1" applyFill="1" applyBorder="1" applyAlignment="1">
      <alignment horizontal="center" vertical="center" wrapText="1"/>
    </xf>
    <xf numFmtId="189" fontId="8" fillId="2" borderId="4" xfId="15" applyNumberFormat="1" applyFont="1" applyFill="1" applyBorder="1" applyAlignment="1">
      <alignment horizontal="center" vertical="center" wrapText="1"/>
    </xf>
    <xf numFmtId="179" fontId="8" fillId="2" borderId="4" xfId="15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left" wrapText="1"/>
    </xf>
    <xf numFmtId="0" fontId="8" fillId="3" borderId="6" xfId="0" applyFont="1" applyFill="1" applyBorder="1" applyAlignment="1">
      <alignment horizontal="right" wrapText="1"/>
    </xf>
    <xf numFmtId="0" fontId="8" fillId="3" borderId="6" xfId="0" applyFont="1" applyFill="1" applyBorder="1" applyAlignment="1">
      <alignment horizontal="left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5" fontId="8" fillId="3" borderId="11" xfId="18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189" fontId="8" fillId="3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/>
    </xf>
    <xf numFmtId="49" fontId="8" fillId="0" borderId="15" xfId="0" applyNumberFormat="1" applyFont="1" applyFill="1" applyBorder="1" applyAlignment="1">
      <alignment horizontal="left" vertical="center" wrapText="1"/>
    </xf>
    <xf numFmtId="49" fontId="15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5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4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179" fontId="8" fillId="2" borderId="6" xfId="15" applyNumberFormat="1" applyFont="1" applyFill="1" applyBorder="1" applyAlignment="1">
      <alignment horizontal="center" vertical="center" wrapText="1"/>
    </xf>
    <xf numFmtId="189" fontId="8" fillId="2" borderId="6" xfId="15" applyNumberFormat="1" applyFont="1" applyFill="1" applyBorder="1" applyAlignment="1">
      <alignment horizontal="center" vertical="center" wrapText="1"/>
    </xf>
    <xf numFmtId="165" fontId="1" fillId="0" borderId="16" xfId="18" applyNumberFormat="1" applyFont="1" applyFill="1" applyBorder="1" applyAlignment="1">
      <alignment horizontal="left" vertical="center" wrapText="1"/>
    </xf>
    <xf numFmtId="165" fontId="1" fillId="0" borderId="14" xfId="18" applyNumberFormat="1" applyFont="1" applyFill="1" applyBorder="1" applyAlignment="1">
      <alignment horizontal="left" vertical="center" wrapText="1"/>
    </xf>
    <xf numFmtId="165" fontId="1" fillId="0" borderId="6" xfId="18" applyNumberFormat="1" applyFont="1" applyFill="1" applyBorder="1" applyAlignment="1">
      <alignment horizontal="left" vertical="center" wrapText="1"/>
    </xf>
    <xf numFmtId="44" fontId="8" fillId="2" borderId="17" xfId="18" applyFont="1" applyFill="1" applyBorder="1" applyAlignment="1">
      <alignment horizontal="center" vertical="center" textRotation="90" wrapText="1"/>
    </xf>
    <xf numFmtId="44" fontId="8" fillId="2" borderId="1" xfId="18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165" fontId="5" fillId="0" borderId="0" xfId="18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0" borderId="9" xfId="0" applyBorder="1" applyAlignment="1">
      <alignment wrapText="1"/>
    </xf>
    <xf numFmtId="0" fontId="14" fillId="0" borderId="9" xfId="0" applyFont="1" applyBorder="1" applyAlignment="1">
      <alignment horizontal="left" wrapText="1"/>
    </xf>
    <xf numFmtId="165" fontId="13" fillId="2" borderId="0" xfId="18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7" fillId="0" borderId="0" xfId="0" applyFont="1" applyBorder="1" applyAlignment="1">
      <alignment horizontal="left" wrapText="1"/>
    </xf>
    <xf numFmtId="0" fontId="18" fillId="0" borderId="0" xfId="0" applyFont="1" applyAlignment="1">
      <alignment wrapText="1"/>
    </xf>
    <xf numFmtId="0" fontId="12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view="pageBreakPreview" zoomScale="50" zoomScaleNormal="50" zoomScaleSheetLayoutView="50" workbookViewId="0" topLeftCell="A1">
      <selection activeCell="A6" sqref="A6"/>
    </sheetView>
  </sheetViews>
  <sheetFormatPr defaultColWidth="9.00390625" defaultRowHeight="12.75"/>
  <cols>
    <col min="1" max="1" width="15.75390625" style="0" customWidth="1"/>
    <col min="2" max="2" width="56.625" style="0" customWidth="1"/>
    <col min="3" max="3" width="17.375" style="0" customWidth="1"/>
    <col min="4" max="4" width="64.00390625" style="0" customWidth="1"/>
    <col min="5" max="7" width="9.75390625" style="0" customWidth="1"/>
    <col min="8" max="11" width="24.625" style="0" customWidth="1"/>
    <col min="12" max="12" width="11.25390625" style="0" customWidth="1"/>
  </cols>
  <sheetData>
    <row r="1" spans="1:15" ht="61.5">
      <c r="A1" s="65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66"/>
      <c r="L1" s="20"/>
      <c r="M1" s="20"/>
      <c r="N1" s="20"/>
      <c r="O1" s="20"/>
    </row>
    <row r="2" spans="1:15" ht="74.25" customHeight="1">
      <c r="A2" s="67" t="s">
        <v>26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62.25" customHeight="1">
      <c r="A3" s="58" t="s">
        <v>2</v>
      </c>
      <c r="B3" s="58"/>
      <c r="C3" s="58"/>
      <c r="D3" s="22" t="s">
        <v>0</v>
      </c>
      <c r="E3" s="62">
        <v>248000</v>
      </c>
      <c r="F3" s="62"/>
      <c r="G3" s="62"/>
      <c r="H3" s="63"/>
      <c r="I3" s="63"/>
      <c r="J3" s="10"/>
      <c r="K3" s="8"/>
      <c r="L3" s="7"/>
      <c r="M3" s="7"/>
      <c r="N3" s="16"/>
      <c r="O3" s="7"/>
    </row>
    <row r="4" spans="1:15" ht="52.5" customHeight="1">
      <c r="A4" s="56"/>
      <c r="B4" s="56"/>
      <c r="C4" s="56"/>
      <c r="D4" s="7" t="s">
        <v>17</v>
      </c>
      <c r="E4" s="57">
        <v>20000</v>
      </c>
      <c r="F4" s="64"/>
      <c r="G4" s="64"/>
      <c r="H4" s="21" t="s">
        <v>1</v>
      </c>
      <c r="I4" s="57">
        <v>50000</v>
      </c>
      <c r="J4" s="57"/>
      <c r="K4" s="5"/>
      <c r="L4" s="5"/>
      <c r="M4" s="15"/>
      <c r="N4" s="17"/>
      <c r="O4" s="15"/>
    </row>
    <row r="5" spans="1:15" ht="39" customHeight="1" thickBot="1">
      <c r="A5" s="59">
        <v>51</v>
      </c>
      <c r="B5" s="60"/>
      <c r="C5" s="60"/>
      <c r="D5" s="2"/>
      <c r="E5" s="6"/>
      <c r="F5" s="6"/>
      <c r="G5" s="4"/>
      <c r="H5" s="6"/>
      <c r="I5" s="4"/>
      <c r="J5" s="4"/>
      <c r="K5" s="3"/>
      <c r="L5" s="3"/>
      <c r="M5" s="3"/>
      <c r="N5" s="16"/>
      <c r="O5" s="3"/>
    </row>
    <row r="6" spans="1:15" ht="180.75" thickBot="1">
      <c r="A6" s="52" t="s">
        <v>6</v>
      </c>
      <c r="B6" s="53" t="s">
        <v>4</v>
      </c>
      <c r="C6" s="53" t="s">
        <v>5</v>
      </c>
      <c r="D6" s="53" t="s">
        <v>3</v>
      </c>
      <c r="E6" s="14" t="s">
        <v>11</v>
      </c>
      <c r="F6" s="14" t="s">
        <v>15</v>
      </c>
      <c r="G6" s="14" t="s">
        <v>12</v>
      </c>
      <c r="H6" s="11" t="s">
        <v>9</v>
      </c>
      <c r="I6" s="11" t="s">
        <v>8</v>
      </c>
      <c r="J6" s="11" t="s">
        <v>10</v>
      </c>
      <c r="K6" s="11" t="s">
        <v>13</v>
      </c>
      <c r="L6" s="12" t="s">
        <v>16</v>
      </c>
      <c r="M6" s="3"/>
      <c r="N6" s="16"/>
      <c r="O6" s="3"/>
    </row>
    <row r="7" spans="1:15" ht="61.5" customHeight="1" thickTop="1">
      <c r="A7" s="40" t="s">
        <v>27</v>
      </c>
      <c r="B7" s="38" t="s">
        <v>21</v>
      </c>
      <c r="C7" s="41" t="s">
        <v>24</v>
      </c>
      <c r="D7" s="44" t="s">
        <v>28</v>
      </c>
      <c r="E7" s="25" t="s">
        <v>1</v>
      </c>
      <c r="F7" s="25" t="s">
        <v>1</v>
      </c>
      <c r="G7" s="24">
        <v>85.2</v>
      </c>
      <c r="H7" s="49">
        <v>135000</v>
      </c>
      <c r="I7" s="49">
        <v>49950</v>
      </c>
      <c r="J7" s="49">
        <v>135000</v>
      </c>
      <c r="K7" s="23">
        <v>49950</v>
      </c>
      <c r="L7" s="13">
        <f>K7/J7</f>
        <v>0.37</v>
      </c>
      <c r="M7" s="19"/>
      <c r="N7" s="16"/>
      <c r="O7" s="9"/>
    </row>
    <row r="8" spans="1:15" ht="62.25" customHeight="1">
      <c r="A8" s="40" t="s">
        <v>29</v>
      </c>
      <c r="B8" s="39" t="s">
        <v>19</v>
      </c>
      <c r="C8" s="42" t="s">
        <v>22</v>
      </c>
      <c r="D8" s="45" t="s">
        <v>30</v>
      </c>
      <c r="E8" s="25" t="s">
        <v>1</v>
      </c>
      <c r="F8" s="25" t="s">
        <v>1</v>
      </c>
      <c r="G8" s="24">
        <v>83.6</v>
      </c>
      <c r="H8" s="50">
        <v>66000</v>
      </c>
      <c r="I8" s="50">
        <v>49500</v>
      </c>
      <c r="J8" s="50">
        <v>66000</v>
      </c>
      <c r="K8" s="23">
        <v>49500</v>
      </c>
      <c r="L8" s="13">
        <f>K8/J8</f>
        <v>0.75</v>
      </c>
      <c r="M8" s="19"/>
      <c r="N8" s="16"/>
      <c r="O8" s="9"/>
    </row>
    <row r="9" spans="1:15" ht="58.5" customHeight="1" thickBot="1">
      <c r="A9" s="43" t="s">
        <v>31</v>
      </c>
      <c r="B9" s="54" t="s">
        <v>20</v>
      </c>
      <c r="C9" s="55" t="s">
        <v>23</v>
      </c>
      <c r="D9" s="46" t="s">
        <v>32</v>
      </c>
      <c r="E9" s="47" t="s">
        <v>1</v>
      </c>
      <c r="F9" s="47" t="s">
        <v>1</v>
      </c>
      <c r="G9" s="48">
        <v>73.2</v>
      </c>
      <c r="H9" s="51">
        <v>106739</v>
      </c>
      <c r="I9" s="51">
        <v>49100</v>
      </c>
      <c r="J9" s="51">
        <v>106739</v>
      </c>
      <c r="K9" s="23">
        <v>49100</v>
      </c>
      <c r="L9" s="13">
        <f>K9/J9</f>
        <v>0.4600005621188132</v>
      </c>
      <c r="M9" s="19"/>
      <c r="N9" s="16"/>
      <c r="O9" s="9"/>
    </row>
    <row r="10" spans="1:15" ht="67.5" customHeight="1" thickBot="1" thickTop="1">
      <c r="A10" s="26" t="s">
        <v>7</v>
      </c>
      <c r="B10" s="27" t="s">
        <v>33</v>
      </c>
      <c r="C10" s="28" t="s">
        <v>25</v>
      </c>
      <c r="D10" s="27" t="s">
        <v>14</v>
      </c>
      <c r="E10" s="34" t="s">
        <v>1</v>
      </c>
      <c r="F10" s="34" t="s">
        <v>1</v>
      </c>
      <c r="G10" s="35">
        <f>SUM(G7:G9)</f>
        <v>242</v>
      </c>
      <c r="H10" s="33">
        <f>SUM(H7:H9)</f>
        <v>307739</v>
      </c>
      <c r="I10" s="33">
        <f>SUM(I7:I9)</f>
        <v>148550</v>
      </c>
      <c r="J10" s="33">
        <f>SUM(J7:J9)</f>
        <v>307739</v>
      </c>
      <c r="K10" s="33">
        <f>SUM(K7:K9)</f>
        <v>148550</v>
      </c>
      <c r="L10" s="13">
        <f>K10/J10</f>
        <v>0.48271424811284885</v>
      </c>
      <c r="M10" s="19"/>
      <c r="N10" s="18"/>
      <c r="O10" s="1"/>
    </row>
    <row r="11" spans="1:12" ht="13.5" thickTop="1">
      <c r="A11" s="36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0"/>
    </row>
    <row r="12" spans="1:12" ht="42.75" customHeight="1" thickBot="1">
      <c r="A12" s="37"/>
      <c r="B12" s="31"/>
      <c r="C12" s="31"/>
      <c r="D12" s="61" t="s">
        <v>34</v>
      </c>
      <c r="E12" s="60"/>
      <c r="F12" s="60"/>
      <c r="G12" s="60"/>
      <c r="H12" s="60"/>
      <c r="I12" s="31"/>
      <c r="J12" s="31"/>
      <c r="K12" s="31"/>
      <c r="L12" s="32"/>
    </row>
  </sheetData>
  <mergeCells count="9">
    <mergeCell ref="D12:H12"/>
    <mergeCell ref="A4:C4"/>
    <mergeCell ref="E4:G4"/>
    <mergeCell ref="I4:J4"/>
    <mergeCell ref="A5:C5"/>
    <mergeCell ref="A1:K1"/>
    <mergeCell ref="A2:O2"/>
    <mergeCell ref="A3:C3"/>
    <mergeCell ref="E3:I3"/>
  </mergeCells>
  <printOptions/>
  <pageMargins left="0.75" right="0.75" top="1" bottom="1" header="0.4921259845" footer="0.4921259845"/>
  <pageSetup horizontalDpi="600" verticalDpi="600" orientation="landscape" paperSize="9" scale="44" r:id="rId1"/>
  <headerFooter alignWithMargins="0">
    <oddHeader>&amp;C&amp;12&amp;A</oddHeader>
    <oddFooter>&amp;C&amp;12Stránka 6 z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bauerova</dc:creator>
  <cp:keywords/>
  <dc:description/>
  <cp:lastModifiedBy>grafika</cp:lastModifiedBy>
  <cp:lastPrinted>2008-10-10T10:20:01Z</cp:lastPrinted>
  <dcterms:created xsi:type="dcterms:W3CDTF">2006-01-25T13:32:26Z</dcterms:created>
  <dcterms:modified xsi:type="dcterms:W3CDTF">2008-10-10T13:56:01Z</dcterms:modified>
  <cp:category/>
  <cp:version/>
  <cp:contentType/>
  <cp:contentStatus/>
</cp:coreProperties>
</file>