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1"/>
  </bookViews>
  <sheets>
    <sheet name="Vyúčtování činnost" sheetId="1" r:id="rId1"/>
    <sheet name="Vyúčtování akce" sheetId="2" r:id="rId2"/>
  </sheets>
  <definedNames/>
  <calcPr fullCalcOnLoad="1"/>
</workbook>
</file>

<file path=xl/sharedStrings.xml><?xml version="1.0" encoding="utf-8"?>
<sst xmlns="http://schemas.openxmlformats.org/spreadsheetml/2006/main" count="130" uniqueCount="92">
  <si>
    <t>Organizace</t>
  </si>
  <si>
    <t>Právní forma</t>
  </si>
  <si>
    <t>Sídlo</t>
  </si>
  <si>
    <t>Statutární zástupce</t>
  </si>
  <si>
    <t>Účel</t>
  </si>
  <si>
    <t>IV. a) příspěvek na činnost</t>
  </si>
  <si>
    <t>1.</t>
  </si>
  <si>
    <t>Č.</t>
  </si>
  <si>
    <t>2.</t>
  </si>
  <si>
    <t>3.</t>
  </si>
  <si>
    <t>4.</t>
  </si>
  <si>
    <t>5.</t>
  </si>
  <si>
    <t>6.</t>
  </si>
  <si>
    <t>-</t>
  </si>
  <si>
    <t>Rozpočet</t>
  </si>
  <si>
    <t>Celkem žádáno</t>
  </si>
  <si>
    <t>MUDr. Václav Boček</t>
  </si>
  <si>
    <t>Miroslava Janoušková</t>
  </si>
  <si>
    <t>Mgr. Šárka Uhlíková</t>
  </si>
  <si>
    <t>o. s.</t>
  </si>
  <si>
    <t>Pionýrská skupina Tábornický klub Písek</t>
  </si>
  <si>
    <t>Miroslav Mašek</t>
  </si>
  <si>
    <t>Svaz vodáků České republiky - klub vodáků Racek reg. Č. 090 Písek</t>
  </si>
  <si>
    <t>Petr Smola</t>
  </si>
  <si>
    <t>Arkáda - sociálně psychologické centrum</t>
  </si>
  <si>
    <t>Na Stínadlech 321,                  397 01 Písek</t>
  </si>
  <si>
    <t>Petra Kačírková</t>
  </si>
  <si>
    <t>Michal Mašík</t>
  </si>
  <si>
    <t>7.</t>
  </si>
  <si>
    <t>Elim, křesťanská společnost pro evangelizaci a diakonii Písek</t>
  </si>
  <si>
    <t>Ing. Richard Váňa</t>
  </si>
  <si>
    <t>8.</t>
  </si>
  <si>
    <t>FO</t>
  </si>
  <si>
    <t>Tělovýchovná jednota Sokol Semice</t>
  </si>
  <si>
    <t>K Píseckým horám 102, 397 01 Písek - Semice</t>
  </si>
  <si>
    <t>U Vodáka 562,                     397 01 Písek</t>
  </si>
  <si>
    <t>Junák - svaz skautů a skautek ČR, středisko Gahál Písek</t>
  </si>
  <si>
    <t>Mírové nám. 1303,                  397 01 Písek</t>
  </si>
  <si>
    <t>Junák - svaz skautů a skautek ČR, středisko Šipka Písek</t>
  </si>
  <si>
    <t>Putimská 1, 397 01 Písek</t>
  </si>
  <si>
    <t>Junák - svaz skautů a skautek ČR, středisko Stínadla Písek</t>
  </si>
  <si>
    <t>Smrkovická 2218,                  397 01 Písek</t>
  </si>
  <si>
    <t>MAŽORETKY Písek</t>
  </si>
  <si>
    <t>nábřeží 1. máje 1605, 397 01 Písek</t>
  </si>
  <si>
    <t>Eva Jandová</t>
  </si>
  <si>
    <t>Husovo nám. 2/24,             397 01 Písek</t>
  </si>
  <si>
    <t>Akce programu Pět P v roce 2012</t>
  </si>
  <si>
    <t>Leoše Janáčka 47</t>
  </si>
  <si>
    <t>Tábor pro mladší děti 2012</t>
  </si>
  <si>
    <t>Anglický kemp pro mlážež 2012</t>
  </si>
  <si>
    <t>Tábor pro dorost 2012</t>
  </si>
  <si>
    <t>Český červený kříž Oblastní spolek Písek</t>
  </si>
  <si>
    <t>Čechova 454,                              397 01 Písek</t>
  </si>
  <si>
    <t>Hana Komínková</t>
  </si>
  <si>
    <t>Okresní studijní středisko Českého červeného kříže</t>
  </si>
  <si>
    <t>Seniorský klub Písek</t>
  </si>
  <si>
    <t xml:space="preserve">o. p. s. </t>
  </si>
  <si>
    <t>Eva Kysnarová</t>
  </si>
  <si>
    <t>Senioři dětem - dětský den v Seniorském domě Písek</t>
  </si>
  <si>
    <t>9.</t>
  </si>
  <si>
    <t>Junák - svaz skautů a skautek ČR, střediško Oheň života Písek</t>
  </si>
  <si>
    <t>Dr. M. Horákové 1650,        397 01 Písek</t>
  </si>
  <si>
    <t>Matěj Krejčí</t>
  </si>
  <si>
    <t>Poskytnutý příspěvek</t>
  </si>
  <si>
    <t>Mgr. Jana Sázavská</t>
  </si>
  <si>
    <t>10.</t>
  </si>
  <si>
    <t>11.</t>
  </si>
  <si>
    <t>Obdržený příspěvek</t>
  </si>
  <si>
    <t>nájem, sportovní vybavení, vybavení klubovny</t>
  </si>
  <si>
    <t xml:space="preserve">elektrická energie, textilní hračky a cvičební pomůcky, spotřební materiál, pojištění </t>
  </si>
  <si>
    <t>nájem, motor do plachetnice, spotřební materiál, materiál na opravy</t>
  </si>
  <si>
    <t>nájem tělocvičny, kostýmy kadetek</t>
  </si>
  <si>
    <t>doprava dětí na akce, stan Scout, nájem tábořiště</t>
  </si>
  <si>
    <t>K Lipám 132,                 397 01 Písek</t>
  </si>
  <si>
    <t>Roháčova 851/56,                    397 01 Písek</t>
  </si>
  <si>
    <t>INLINE KEMP 2012</t>
  </si>
  <si>
    <t>INLINE KEMP II. 2012</t>
  </si>
  <si>
    <t>Zbytek</t>
  </si>
  <si>
    <t>IV. b) příspěvek na akci - spoluúčast 50 % na akci</t>
  </si>
  <si>
    <t>Vyúčtováno</t>
  </si>
  <si>
    <t>Vratka</t>
  </si>
  <si>
    <t>Celkem vyplaceno</t>
  </si>
  <si>
    <t>westernové sedlo, kavalety, šatní komplet (lavice, věšáky, police)</t>
  </si>
  <si>
    <t>nájem bazénu, lodí, ubytování dětí v kempech, doprava dětí a lodí</t>
  </si>
  <si>
    <t>Pozn.: Od TJ Sokol Semice byla nedočerpaná částka ve výši Kč 403,-- vrácena na účet města dne 14.01.2013.</t>
  </si>
  <si>
    <t>materiál, spotřební materiál, obnova celt a plachet, sportovní potřeby a materiál, vysoučeš a pohlcovače vlhkosti, materiál na opravy, doprava dětí</t>
  </si>
  <si>
    <t>Vyúčtování volnočasové aktivity dětí a mládeže - rok 2012</t>
  </si>
  <si>
    <t>Vyúčtování -  volnočasové aktivity dětí a mládeže - rok 2012</t>
  </si>
  <si>
    <t>Město Písek</t>
  </si>
  <si>
    <t>odbor školství a kultury</t>
  </si>
  <si>
    <t>Zpracovala: Škodová, odbor školství a kultury</t>
  </si>
  <si>
    <t>Dne: 18.01.2013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</si>
</sst>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/>
    </xf>
    <xf numFmtId="0" fontId="55" fillId="23" borderId="10" xfId="0" applyFont="1" applyFill="1" applyBorder="1" applyAlignment="1">
      <alignment horizontal="center" vertical="center" wrapText="1"/>
    </xf>
    <xf numFmtId="0" fontId="55" fillId="23" borderId="11" xfId="0" applyFont="1" applyFill="1" applyBorder="1" applyAlignment="1">
      <alignment horizontal="center" vertical="center" wrapText="1"/>
    </xf>
    <xf numFmtId="164" fontId="55" fillId="23" borderId="12" xfId="0" applyNumberFormat="1" applyFont="1" applyFill="1" applyBorder="1" applyAlignment="1">
      <alignment horizontal="right"/>
    </xf>
    <xf numFmtId="0" fontId="56" fillId="23" borderId="11" xfId="0" applyFont="1" applyFill="1" applyBorder="1" applyAlignment="1">
      <alignment horizontal="center" vertical="center" wrapText="1"/>
    </xf>
    <xf numFmtId="0" fontId="56" fillId="23" borderId="13" xfId="0" applyFont="1" applyFill="1" applyBorder="1" applyAlignment="1">
      <alignment horizontal="center" vertical="center" wrapText="1"/>
    </xf>
    <xf numFmtId="164" fontId="55" fillId="23" borderId="14" xfId="0" applyNumberFormat="1" applyFont="1" applyFill="1" applyBorder="1" applyAlignment="1">
      <alignment horizontal="right"/>
    </xf>
    <xf numFmtId="0" fontId="56" fillId="23" borderId="10" xfId="0" applyFont="1" applyFill="1" applyBorder="1" applyAlignment="1">
      <alignment horizontal="center" vertical="center" wrapText="1"/>
    </xf>
    <xf numFmtId="0" fontId="57" fillId="2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23" borderId="18" xfId="0" applyFont="1" applyFill="1" applyBorder="1" applyAlignment="1">
      <alignment horizontal="left" vertical="center"/>
    </xf>
    <xf numFmtId="0" fontId="55" fillId="23" borderId="19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164" fontId="58" fillId="0" borderId="2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/>
    </xf>
    <xf numFmtId="0" fontId="59" fillId="0" borderId="18" xfId="0" applyFont="1" applyBorder="1" applyAlignment="1">
      <alignment horizontal="justify" vertical="center" wrapText="1"/>
    </xf>
    <xf numFmtId="0" fontId="59" fillId="0" borderId="18" xfId="0" applyFont="1" applyFill="1" applyBorder="1" applyAlignment="1">
      <alignment horizontal="justify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19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/>
    </xf>
    <xf numFmtId="0" fontId="59" fillId="0" borderId="19" xfId="0" applyFont="1" applyBorder="1" applyAlignment="1">
      <alignment horizontal="justify" vertical="center" wrapText="1"/>
    </xf>
    <xf numFmtId="164" fontId="60" fillId="0" borderId="16" xfId="0" applyNumberFormat="1" applyFont="1" applyFill="1" applyBorder="1" applyAlignment="1">
      <alignment horizontal="right" vertical="center" wrapText="1"/>
    </xf>
    <xf numFmtId="164" fontId="60" fillId="0" borderId="20" xfId="0" applyNumberFormat="1" applyFont="1" applyFill="1" applyBorder="1" applyAlignment="1">
      <alignment vertical="center"/>
    </xf>
    <xf numFmtId="164" fontId="60" fillId="0" borderId="18" xfId="0" applyNumberFormat="1" applyFont="1" applyFill="1" applyBorder="1" applyAlignment="1">
      <alignment horizontal="right" vertical="center" wrapText="1"/>
    </xf>
    <xf numFmtId="164" fontId="60" fillId="0" borderId="19" xfId="0" applyNumberFormat="1" applyFont="1" applyFill="1" applyBorder="1" applyAlignment="1">
      <alignment horizontal="right" vertical="center" wrapText="1"/>
    </xf>
    <xf numFmtId="164" fontId="60" fillId="0" borderId="18" xfId="0" applyNumberFormat="1" applyFont="1" applyFill="1" applyBorder="1" applyAlignment="1">
      <alignment vertical="center"/>
    </xf>
    <xf numFmtId="164" fontId="60" fillId="0" borderId="12" xfId="0" applyNumberFormat="1" applyFont="1" applyFill="1" applyBorder="1" applyAlignment="1">
      <alignment vertical="center"/>
    </xf>
    <xf numFmtId="164" fontId="60" fillId="0" borderId="19" xfId="0" applyNumberFormat="1" applyFont="1" applyFill="1" applyBorder="1" applyAlignment="1">
      <alignment vertical="center"/>
    </xf>
    <xf numFmtId="164" fontId="60" fillId="0" borderId="14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6" fillId="23" borderId="11" xfId="0" applyFont="1" applyFill="1" applyBorder="1" applyAlignment="1">
      <alignment horizontal="left" vertical="center"/>
    </xf>
    <xf numFmtId="164" fontId="56" fillId="23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justify"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164" fontId="61" fillId="23" borderId="11" xfId="0" applyNumberFormat="1" applyFont="1" applyFill="1" applyBorder="1" applyAlignment="1">
      <alignment vertical="center"/>
    </xf>
    <xf numFmtId="164" fontId="61" fillId="23" borderId="13" xfId="0" applyNumberFormat="1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center" vertical="center" wrapText="1"/>
    </xf>
    <xf numFmtId="164" fontId="58" fillId="0" borderId="12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6" fillId="23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5" fillId="23" borderId="17" xfId="0" applyFont="1" applyFill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23" borderId="17" xfId="0" applyFont="1" applyFill="1" applyBorder="1" applyAlignment="1">
      <alignment horizontal="center" vertical="center"/>
    </xf>
    <xf numFmtId="0" fontId="58" fillId="23" borderId="21" xfId="0" applyFont="1" applyFill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.00390625" style="0" customWidth="1"/>
    <col min="2" max="2" width="20.57421875" style="0" customWidth="1"/>
    <col min="3" max="3" width="5.8515625" style="0" customWidth="1"/>
    <col min="4" max="4" width="16.8515625" style="0" customWidth="1"/>
    <col min="5" max="5" width="16.57421875" style="0" customWidth="1"/>
    <col min="6" max="6" width="49.28125" style="0" customWidth="1"/>
    <col min="7" max="7" width="9.57421875" style="0" customWidth="1"/>
    <col min="8" max="8" width="10.8515625" style="0" customWidth="1"/>
  </cols>
  <sheetData>
    <row r="1" ht="15">
      <c r="A1" s="15" t="s">
        <v>88</v>
      </c>
    </row>
    <row r="2" ht="15">
      <c r="A2" s="15" t="s">
        <v>89</v>
      </c>
    </row>
    <row r="5" spans="1:7" ht="15.75">
      <c r="A5" s="72" t="s">
        <v>87</v>
      </c>
      <c r="B5" s="72"/>
      <c r="C5" s="72"/>
      <c r="D5" s="72"/>
      <c r="E5" s="72"/>
      <c r="F5" s="72"/>
      <c r="G5" s="72"/>
    </row>
    <row r="6" spans="1:7" ht="15">
      <c r="A6" s="15" t="s">
        <v>5</v>
      </c>
      <c r="B6" s="3"/>
      <c r="C6" s="3"/>
      <c r="D6" s="3"/>
      <c r="E6" s="3"/>
      <c r="F6" s="3"/>
      <c r="G6" s="3"/>
    </row>
    <row r="7" spans="1:7" ht="15.75" thickBot="1">
      <c r="A7" s="3"/>
      <c r="B7" s="3"/>
      <c r="C7" s="3"/>
      <c r="D7" s="3"/>
      <c r="E7" s="3"/>
      <c r="F7" s="3"/>
      <c r="G7" s="3"/>
    </row>
    <row r="8" spans="1:9" ht="57.75" customHeight="1" thickBot="1">
      <c r="A8" s="13" t="s">
        <v>7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4" t="s">
        <v>67</v>
      </c>
      <c r="H8" s="14" t="s">
        <v>79</v>
      </c>
      <c r="I8" s="11" t="s">
        <v>80</v>
      </c>
    </row>
    <row r="9" spans="1:9" ht="33" customHeight="1">
      <c r="A9" s="51" t="s">
        <v>6</v>
      </c>
      <c r="B9" s="62" t="s">
        <v>33</v>
      </c>
      <c r="C9" s="53" t="s">
        <v>19</v>
      </c>
      <c r="D9" s="52" t="s">
        <v>34</v>
      </c>
      <c r="E9" s="52" t="s">
        <v>26</v>
      </c>
      <c r="F9" s="52" t="s">
        <v>82</v>
      </c>
      <c r="G9" s="40">
        <v>44000</v>
      </c>
      <c r="H9" s="40">
        <f>G9-I9</f>
        <v>43597</v>
      </c>
      <c r="I9" s="41">
        <v>403</v>
      </c>
    </row>
    <row r="10" spans="1:9" ht="33" customHeight="1">
      <c r="A10" s="61" t="s">
        <v>8</v>
      </c>
      <c r="B10" s="64" t="s">
        <v>22</v>
      </c>
      <c r="C10" s="55" t="s">
        <v>19</v>
      </c>
      <c r="D10" s="54" t="s">
        <v>35</v>
      </c>
      <c r="E10" s="54" t="s">
        <v>23</v>
      </c>
      <c r="F10" s="57" t="s">
        <v>83</v>
      </c>
      <c r="G10" s="58">
        <v>42900</v>
      </c>
      <c r="H10" s="59">
        <v>42900</v>
      </c>
      <c r="I10" s="60">
        <v>0</v>
      </c>
    </row>
    <row r="11" spans="1:9" ht="33" customHeight="1">
      <c r="A11" s="29" t="s">
        <v>9</v>
      </c>
      <c r="B11" s="63" t="s">
        <v>36</v>
      </c>
      <c r="C11" s="31" t="s">
        <v>19</v>
      </c>
      <c r="D11" s="30" t="s">
        <v>37</v>
      </c>
      <c r="E11" s="32" t="s">
        <v>16</v>
      </c>
      <c r="F11" s="33" t="s">
        <v>72</v>
      </c>
      <c r="G11" s="42">
        <v>35800</v>
      </c>
      <c r="H11" s="44">
        <v>35800</v>
      </c>
      <c r="I11" s="45">
        <v>0</v>
      </c>
    </row>
    <row r="12" spans="1:9" ht="33" customHeight="1">
      <c r="A12" s="29" t="s">
        <v>10</v>
      </c>
      <c r="B12" s="63" t="s">
        <v>38</v>
      </c>
      <c r="C12" s="31" t="s">
        <v>19</v>
      </c>
      <c r="D12" s="30" t="s">
        <v>39</v>
      </c>
      <c r="E12" s="32" t="s">
        <v>27</v>
      </c>
      <c r="F12" s="33" t="s">
        <v>70</v>
      </c>
      <c r="G12" s="42">
        <v>87500</v>
      </c>
      <c r="H12" s="44">
        <v>87500</v>
      </c>
      <c r="I12" s="45">
        <v>0</v>
      </c>
    </row>
    <row r="13" spans="1:9" ht="33" customHeight="1">
      <c r="A13" s="61" t="s">
        <v>11</v>
      </c>
      <c r="B13" s="64" t="s">
        <v>40</v>
      </c>
      <c r="C13" s="55" t="s">
        <v>19</v>
      </c>
      <c r="D13" s="54" t="s">
        <v>25</v>
      </c>
      <c r="E13" s="56" t="s">
        <v>17</v>
      </c>
      <c r="F13" s="57" t="s">
        <v>85</v>
      </c>
      <c r="G13" s="58">
        <v>67900</v>
      </c>
      <c r="H13" s="59">
        <v>67900</v>
      </c>
      <c r="I13" s="60">
        <v>0</v>
      </c>
    </row>
    <row r="14" spans="1:9" ht="33" customHeight="1">
      <c r="A14" s="29" t="s">
        <v>12</v>
      </c>
      <c r="B14" s="63" t="s">
        <v>20</v>
      </c>
      <c r="C14" s="31" t="s">
        <v>19</v>
      </c>
      <c r="D14" s="30" t="s">
        <v>41</v>
      </c>
      <c r="E14" s="32" t="s">
        <v>21</v>
      </c>
      <c r="F14" s="34" t="s">
        <v>69</v>
      </c>
      <c r="G14" s="42">
        <v>22300</v>
      </c>
      <c r="H14" s="44">
        <v>22300</v>
      </c>
      <c r="I14" s="45">
        <v>0</v>
      </c>
    </row>
    <row r="15" spans="1:9" ht="33" customHeight="1">
      <c r="A15" s="29" t="s">
        <v>28</v>
      </c>
      <c r="B15" s="63" t="s">
        <v>42</v>
      </c>
      <c r="C15" s="31" t="s">
        <v>19</v>
      </c>
      <c r="D15" s="30" t="s">
        <v>43</v>
      </c>
      <c r="E15" s="32" t="s">
        <v>44</v>
      </c>
      <c r="F15" s="33" t="s">
        <v>71</v>
      </c>
      <c r="G15" s="42">
        <v>51900</v>
      </c>
      <c r="H15" s="44">
        <v>51900</v>
      </c>
      <c r="I15" s="45">
        <v>0</v>
      </c>
    </row>
    <row r="16" spans="1:9" ht="33" customHeight="1" thickBot="1">
      <c r="A16" s="35" t="s">
        <v>31</v>
      </c>
      <c r="B16" s="65" t="s">
        <v>60</v>
      </c>
      <c r="C16" s="37" t="s">
        <v>19</v>
      </c>
      <c r="D16" s="36" t="s">
        <v>61</v>
      </c>
      <c r="E16" s="38" t="s">
        <v>62</v>
      </c>
      <c r="F16" s="39" t="s">
        <v>68</v>
      </c>
      <c r="G16" s="43">
        <v>46800</v>
      </c>
      <c r="H16" s="46">
        <v>46800</v>
      </c>
      <c r="I16" s="47">
        <v>0</v>
      </c>
    </row>
    <row r="17" spans="1:9" ht="19.5" customHeight="1" thickBot="1">
      <c r="A17" s="74" t="s">
        <v>13</v>
      </c>
      <c r="B17" s="75"/>
      <c r="C17" s="75"/>
      <c r="D17" s="75"/>
      <c r="E17" s="75"/>
      <c r="F17" s="49" t="s">
        <v>81</v>
      </c>
      <c r="G17" s="50">
        <f>SUM(G9:G16)</f>
        <v>399100</v>
      </c>
      <c r="H17" s="66">
        <f>SUM(H9:H16)</f>
        <v>398697</v>
      </c>
      <c r="I17" s="67">
        <f>SUM(I9:I16)</f>
        <v>403</v>
      </c>
    </row>
    <row r="18" spans="1:9" ht="15">
      <c r="A18" s="4"/>
      <c r="B18" s="3"/>
      <c r="C18" s="3"/>
      <c r="D18" s="3"/>
      <c r="E18" s="3"/>
      <c r="F18" s="3"/>
      <c r="G18" s="5"/>
      <c r="H18" s="48"/>
      <c r="I18" s="48"/>
    </row>
    <row r="19" spans="1:9" ht="15">
      <c r="A19" s="73" t="s">
        <v>84</v>
      </c>
      <c r="B19" s="73"/>
      <c r="C19" s="73"/>
      <c r="D19" s="73"/>
      <c r="E19" s="73"/>
      <c r="F19" s="73"/>
      <c r="G19" s="73"/>
      <c r="H19" s="73"/>
      <c r="I19" s="73"/>
    </row>
    <row r="20" spans="1:7" ht="15">
      <c r="A20" s="3"/>
      <c r="B20" s="3"/>
      <c r="C20" s="3"/>
      <c r="D20" s="3"/>
      <c r="E20" s="3"/>
      <c r="F20" s="3"/>
      <c r="G20" s="5"/>
    </row>
    <row r="21" spans="1:7" ht="15">
      <c r="A21" s="15"/>
      <c r="B21" s="15"/>
      <c r="C21" s="3"/>
      <c r="D21" s="3"/>
      <c r="E21" s="3"/>
      <c r="F21" s="3"/>
      <c r="G21" s="6"/>
    </row>
    <row r="22" spans="1:7" ht="15">
      <c r="A22" s="15" t="s">
        <v>90</v>
      </c>
      <c r="B22" s="15"/>
      <c r="C22" s="3"/>
      <c r="D22" s="3"/>
      <c r="E22" s="3"/>
      <c r="F22" s="3"/>
      <c r="G22" s="3"/>
    </row>
    <row r="23" spans="1:7" ht="15">
      <c r="A23" s="15"/>
      <c r="B23" s="15"/>
      <c r="C23" s="3"/>
      <c r="D23" s="3"/>
      <c r="E23" s="3"/>
      <c r="F23" s="3"/>
      <c r="G23" s="3"/>
    </row>
    <row r="24" spans="1:7" ht="15">
      <c r="A24" s="15" t="s">
        <v>91</v>
      </c>
      <c r="B24" s="15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</sheetData>
  <sheetProtection/>
  <mergeCells count="3">
    <mergeCell ref="A5:G5"/>
    <mergeCell ref="A17:E17"/>
    <mergeCell ref="A19:I1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3.421875" style="0" customWidth="1"/>
    <col min="2" max="2" width="26.7109375" style="0" customWidth="1"/>
    <col min="3" max="3" width="6.421875" style="0" customWidth="1"/>
    <col min="4" max="5" width="17.7109375" style="0" customWidth="1"/>
    <col min="6" max="6" width="40.28125" style="0" customWidth="1"/>
    <col min="7" max="7" width="12.421875" style="0" customWidth="1"/>
  </cols>
  <sheetData>
    <row r="1" ht="15">
      <c r="A1" s="15" t="s">
        <v>88</v>
      </c>
    </row>
    <row r="2" ht="15">
      <c r="A2" s="15" t="s">
        <v>89</v>
      </c>
    </row>
    <row r="4" spans="1:7" ht="15.75">
      <c r="A4" s="72" t="s">
        <v>86</v>
      </c>
      <c r="B4" s="72"/>
      <c r="C4" s="72"/>
      <c r="D4" s="72"/>
      <c r="E4" s="72"/>
      <c r="F4" s="72"/>
      <c r="G4" s="7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73" t="s">
        <v>78</v>
      </c>
      <c r="B6" s="73"/>
      <c r="C6" s="73"/>
      <c r="D6" s="73"/>
      <c r="E6" s="73"/>
      <c r="F6" s="73"/>
      <c r="G6" s="73"/>
    </row>
    <row r="7" spans="1:7" ht="15.75" thickBot="1">
      <c r="A7" s="3"/>
      <c r="B7" s="3"/>
      <c r="C7" s="3"/>
      <c r="D7" s="3"/>
      <c r="E7" s="3"/>
      <c r="F7" s="3"/>
      <c r="G7" s="3"/>
    </row>
    <row r="8" spans="1:7" ht="57.75" customHeight="1" thickBot="1">
      <c r="A8" s="7" t="s">
        <v>7</v>
      </c>
      <c r="B8" s="8" t="s">
        <v>0</v>
      </c>
      <c r="C8" s="10" t="s">
        <v>1</v>
      </c>
      <c r="D8" s="8" t="s">
        <v>2</v>
      </c>
      <c r="E8" s="8" t="s">
        <v>3</v>
      </c>
      <c r="F8" s="8" t="s">
        <v>4</v>
      </c>
      <c r="G8" s="11" t="s">
        <v>63</v>
      </c>
    </row>
    <row r="9" spans="1:7" ht="32.25" customHeight="1">
      <c r="A9" s="16" t="s">
        <v>6</v>
      </c>
      <c r="B9" s="17" t="s">
        <v>24</v>
      </c>
      <c r="C9" s="18" t="s">
        <v>19</v>
      </c>
      <c r="D9" s="17" t="s">
        <v>45</v>
      </c>
      <c r="E9" s="17" t="s">
        <v>18</v>
      </c>
      <c r="F9" s="19" t="s">
        <v>46</v>
      </c>
      <c r="G9" s="27">
        <v>31500</v>
      </c>
    </row>
    <row r="10" spans="1:7" ht="32.25" customHeight="1">
      <c r="A10" s="68" t="s">
        <v>8</v>
      </c>
      <c r="B10" s="69" t="s">
        <v>29</v>
      </c>
      <c r="C10" s="70" t="s">
        <v>19</v>
      </c>
      <c r="D10" s="69" t="s">
        <v>47</v>
      </c>
      <c r="E10" s="69" t="s">
        <v>30</v>
      </c>
      <c r="F10" s="69" t="s">
        <v>48</v>
      </c>
      <c r="G10" s="71">
        <v>3400</v>
      </c>
    </row>
    <row r="11" spans="1:7" ht="32.25" customHeight="1">
      <c r="A11" s="68" t="s">
        <v>9</v>
      </c>
      <c r="B11" s="69" t="s">
        <v>29</v>
      </c>
      <c r="C11" s="70" t="s">
        <v>19</v>
      </c>
      <c r="D11" s="69" t="s">
        <v>47</v>
      </c>
      <c r="E11" s="69" t="s">
        <v>30</v>
      </c>
      <c r="F11" s="69" t="s">
        <v>49</v>
      </c>
      <c r="G11" s="71">
        <v>17000</v>
      </c>
    </row>
    <row r="12" spans="1:7" ht="32.25" customHeight="1">
      <c r="A12" s="68" t="s">
        <v>12</v>
      </c>
      <c r="B12" s="69" t="s">
        <v>29</v>
      </c>
      <c r="C12" s="70" t="s">
        <v>19</v>
      </c>
      <c r="D12" s="69" t="s">
        <v>47</v>
      </c>
      <c r="E12" s="69" t="s">
        <v>30</v>
      </c>
      <c r="F12" s="69" t="s">
        <v>50</v>
      </c>
      <c r="G12" s="71">
        <v>3000</v>
      </c>
    </row>
    <row r="13" spans="1:7" ht="32.25" customHeight="1">
      <c r="A13" s="81" t="s">
        <v>28</v>
      </c>
      <c r="B13" s="82" t="s">
        <v>51</v>
      </c>
      <c r="C13" s="83" t="s">
        <v>19</v>
      </c>
      <c r="D13" s="82" t="s">
        <v>52</v>
      </c>
      <c r="E13" s="82" t="s">
        <v>53</v>
      </c>
      <c r="F13" s="82" t="s">
        <v>54</v>
      </c>
      <c r="G13" s="84">
        <v>20400</v>
      </c>
    </row>
    <row r="14" spans="1:7" ht="32.25" customHeight="1">
      <c r="A14" s="20" t="s">
        <v>59</v>
      </c>
      <c r="B14" s="21" t="s">
        <v>55</v>
      </c>
      <c r="C14" s="22" t="s">
        <v>56</v>
      </c>
      <c r="D14" s="21" t="s">
        <v>73</v>
      </c>
      <c r="E14" s="21" t="s">
        <v>57</v>
      </c>
      <c r="F14" s="21" t="s">
        <v>58</v>
      </c>
      <c r="G14" s="28">
        <v>10000</v>
      </c>
    </row>
    <row r="15" spans="1:7" ht="32.25" customHeight="1">
      <c r="A15" s="20" t="s">
        <v>65</v>
      </c>
      <c r="B15" s="21" t="s">
        <v>64</v>
      </c>
      <c r="C15" s="22" t="s">
        <v>32</v>
      </c>
      <c r="D15" s="21" t="s">
        <v>74</v>
      </c>
      <c r="E15" s="21" t="s">
        <v>64</v>
      </c>
      <c r="F15" s="21" t="s">
        <v>75</v>
      </c>
      <c r="G15" s="28">
        <v>7000</v>
      </c>
    </row>
    <row r="16" spans="1:7" ht="32.25" customHeight="1">
      <c r="A16" s="20" t="s">
        <v>66</v>
      </c>
      <c r="B16" s="21" t="s">
        <v>64</v>
      </c>
      <c r="C16" s="22" t="s">
        <v>32</v>
      </c>
      <c r="D16" s="21" t="s">
        <v>74</v>
      </c>
      <c r="E16" s="21" t="s">
        <v>64</v>
      </c>
      <c r="F16" s="21" t="s">
        <v>76</v>
      </c>
      <c r="G16" s="28">
        <v>7000</v>
      </c>
    </row>
    <row r="17" spans="1:7" ht="15" customHeight="1">
      <c r="A17" s="76"/>
      <c r="B17" s="77"/>
      <c r="C17" s="77"/>
      <c r="D17" s="77"/>
      <c r="E17" s="77"/>
      <c r="F17" s="24" t="s">
        <v>15</v>
      </c>
      <c r="G17" s="9">
        <f>SUM(G9:G16)</f>
        <v>99300</v>
      </c>
    </row>
    <row r="18" spans="1:7" ht="15" customHeight="1">
      <c r="A18" s="78"/>
      <c r="B18" s="77"/>
      <c r="C18" s="77"/>
      <c r="D18" s="77"/>
      <c r="E18" s="77"/>
      <c r="F18" s="24" t="s">
        <v>14</v>
      </c>
      <c r="G18" s="9">
        <v>100000</v>
      </c>
    </row>
    <row r="19" spans="1:7" ht="15" customHeight="1" thickBot="1">
      <c r="A19" s="79"/>
      <c r="B19" s="80"/>
      <c r="C19" s="80"/>
      <c r="D19" s="80"/>
      <c r="E19" s="80"/>
      <c r="F19" s="25" t="s">
        <v>77</v>
      </c>
      <c r="G19" s="12">
        <v>700</v>
      </c>
    </row>
    <row r="20" spans="7:8" ht="21" customHeight="1">
      <c r="G20" s="23"/>
      <c r="H20" s="26"/>
    </row>
    <row r="21" spans="1:7" ht="15">
      <c r="A21" s="3"/>
      <c r="B21" s="3"/>
      <c r="C21" s="3"/>
      <c r="D21" s="3"/>
      <c r="E21" s="3"/>
      <c r="F21" s="3"/>
      <c r="G21" s="5"/>
    </row>
    <row r="22" spans="1:7" ht="15">
      <c r="A22" s="15" t="s">
        <v>90</v>
      </c>
      <c r="B22" s="3"/>
      <c r="C22" s="3"/>
      <c r="D22" s="3"/>
      <c r="E22" s="3"/>
      <c r="F22" s="3"/>
      <c r="G22" s="6"/>
    </row>
    <row r="23" spans="1:7" ht="15">
      <c r="A23" s="15"/>
      <c r="B23" s="3"/>
      <c r="C23" s="3"/>
      <c r="D23" s="3"/>
      <c r="E23" s="3"/>
      <c r="F23" s="3"/>
      <c r="G23" s="3"/>
    </row>
    <row r="24" spans="1:7" ht="15">
      <c r="A24" s="15" t="s">
        <v>91</v>
      </c>
      <c r="B24" s="3"/>
      <c r="C24" s="3"/>
      <c r="D24" s="3"/>
      <c r="E24" s="3"/>
      <c r="F24" s="3"/>
      <c r="G24" s="3"/>
    </row>
    <row r="25" spans="1:7" ht="15">
      <c r="A25" s="15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</sheetData>
  <sheetProtection/>
  <mergeCells count="3">
    <mergeCell ref="A4:G4"/>
    <mergeCell ref="A6:G6"/>
    <mergeCell ref="A17:E1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2013-01-25T07:01:30Z</cp:lastPrinted>
  <dcterms:created xsi:type="dcterms:W3CDTF">2010-01-11T12:05:01Z</dcterms:created>
  <dcterms:modified xsi:type="dcterms:W3CDTF">2013-03-04T07:03:41Z</dcterms:modified>
  <cp:category/>
  <cp:version/>
  <cp:contentType/>
  <cp:contentStatus/>
</cp:coreProperties>
</file>