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R, 1.výzva, 5622" sheetId="1" r:id="rId1"/>
    <sheet name="CR, 1.výzva, 5621" sheetId="2" r:id="rId2"/>
  </sheets>
  <definedNames/>
  <calcPr fullCalcOnLoad="1"/>
</workbook>
</file>

<file path=xl/sharedStrings.xml><?xml version="1.0" encoding="utf-8"?>
<sst xmlns="http://schemas.openxmlformats.org/spreadsheetml/2006/main" count="66" uniqueCount="50">
  <si>
    <t>Grantový program na podporu cestovního ruchu - rok 2006</t>
  </si>
  <si>
    <t>tabulka č. 6</t>
  </si>
  <si>
    <t>CR, I. výzva</t>
  </si>
  <si>
    <t>opatření č.1</t>
  </si>
  <si>
    <t>Infrastruktura cestovního ruchu</t>
  </si>
  <si>
    <t>§ 2140</t>
  </si>
  <si>
    <t>org. 5621</t>
  </si>
  <si>
    <t>Celk. přísp.</t>
  </si>
  <si>
    <t xml:space="preserve">vyplaceno </t>
  </si>
  <si>
    <t>smluvní</t>
  </si>
  <si>
    <t>Dle předloženého vyúčt.</t>
  </si>
  <si>
    <t>žadatel</t>
  </si>
  <si>
    <t>akce</t>
  </si>
  <si>
    <t>schválený</t>
  </si>
  <si>
    <t>doplat. 15%</t>
  </si>
  <si>
    <t>doplaceno</t>
  </si>
  <si>
    <t>vráceno</t>
  </si>
  <si>
    <t>pol.</t>
  </si>
  <si>
    <t>OS Galerie Radost</t>
  </si>
  <si>
    <t>Příprava projekt.dok.Klokočín</t>
  </si>
  <si>
    <t>CG1 Invest s.r.o.</t>
  </si>
  <si>
    <t>Projekt.přípr.areálu Na Ptáčkovně</t>
  </si>
  <si>
    <t>Celkem</t>
  </si>
  <si>
    <t>Celkem vyplaceno</t>
  </si>
  <si>
    <t>tabulka č. 7</t>
  </si>
  <si>
    <t>opatření č.2</t>
  </si>
  <si>
    <t>Služby cestovního ruchu</t>
  </si>
  <si>
    <t>org. 5622</t>
  </si>
  <si>
    <t>ZO Českého svazu ochránců přírody 18/02 Makov</t>
  </si>
  <si>
    <t>Prezentační DVD "Příroda Písecka"</t>
  </si>
  <si>
    <t>Regio Písek o.p.s.</t>
  </si>
  <si>
    <t>Zkvalitnění služeb a expozice výstavy muzejní části Městské elektrárny</t>
  </si>
  <si>
    <t>La+La s.r.o.</t>
  </si>
  <si>
    <t>Propagace hotelu OtavArena v ČR a zahraničí</t>
  </si>
  <si>
    <t>Vladimír Fučík</t>
  </si>
  <si>
    <t>S hlavou v Písku</t>
  </si>
  <si>
    <t>Jihočeská hospodářská komora, Oblastní kancelář Písek</t>
  </si>
  <si>
    <t>Certifikace ubytovacích zařízení v Písku</t>
  </si>
  <si>
    <t>Milan Mazanec IHCP</t>
  </si>
  <si>
    <t>Rozšíření služeb na IHCP Campu Písek 2006</t>
  </si>
  <si>
    <t>OS Galerie Radost na tvrzi Klokočín</t>
  </si>
  <si>
    <t>Dovybavení a otevření 3 nových výst.expozic v Galerii Radost na tvrzi Klokočín</t>
  </si>
  <si>
    <t>CG1 Invest.s.r.o.</t>
  </si>
  <si>
    <t>Zřízení nových informačních míst v motelu Na Ptáčkovně a hotelu Biograf a nabídka nových služeb cestovního ruchu</t>
  </si>
  <si>
    <t>Horolezecký oddíl Klíšťata Písek</t>
  </si>
  <si>
    <t>Horolezectví v Písku</t>
  </si>
  <si>
    <t>TopSpin s.r.o.</t>
  </si>
  <si>
    <t>Mezinárodní tenisové kempy</t>
  </si>
  <si>
    <t>AVANT Promotion, s.r.o.</t>
  </si>
  <si>
    <t>Czech Promotion ´06 - 1.ročník, 9.11. - 10.11.2006 - Písek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</si>
</sst>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9" fontId="6" fillId="2" borderId="7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64" fontId="6" fillId="2" borderId="11" xfId="19" applyNumberFormat="1" applyFont="1" applyFill="1" applyBorder="1" applyAlignment="1">
      <alignment horizontal="center" vertical="center" wrapText="1"/>
    </xf>
    <xf numFmtId="44" fontId="4" fillId="0" borderId="11" xfId="0" applyNumberFormat="1" applyFon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ont="1" applyBorder="1" applyAlignment="1">
      <alignment horizontal="left" wrapText="1"/>
    </xf>
    <xf numFmtId="164" fontId="6" fillId="2" borderId="15" xfId="19" applyNumberFormat="1" applyFont="1" applyFill="1" applyBorder="1" applyAlignment="1">
      <alignment horizontal="center" vertical="center" wrapText="1"/>
    </xf>
    <xf numFmtId="44" fontId="4" fillId="0" borderId="14" xfId="0" applyNumberFormat="1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6" xfId="0" applyNumberForma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44" fontId="8" fillId="2" borderId="19" xfId="0" applyNumberFormat="1" applyFont="1" applyFill="1" applyBorder="1" applyAlignment="1">
      <alignment/>
    </xf>
    <xf numFmtId="44" fontId="4" fillId="0" borderId="19" xfId="0" applyNumberFormat="1" applyFont="1" applyBorder="1" applyAlignment="1">
      <alignment/>
    </xf>
    <xf numFmtId="44" fontId="0" fillId="0" borderId="20" xfId="0" applyNumberFormat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6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44" fontId="0" fillId="2" borderId="23" xfId="0" applyNumberFormat="1" applyFill="1" applyBorder="1" applyAlignment="1">
      <alignment/>
    </xf>
    <xf numFmtId="44" fontId="4" fillId="2" borderId="23" xfId="0" applyNumberFormat="1" applyFont="1" applyFill="1" applyBorder="1" applyAlignment="1">
      <alignment/>
    </xf>
    <xf numFmtId="0" fontId="0" fillId="2" borderId="24" xfId="0" applyFill="1" applyBorder="1" applyAlignment="1">
      <alignment/>
    </xf>
    <xf numFmtId="44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2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8" fillId="2" borderId="11" xfId="19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4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4" fontId="4" fillId="0" borderId="28" xfId="0" applyNumberFormat="1" applyFont="1" applyBorder="1" applyAlignment="1">
      <alignment/>
    </xf>
    <xf numFmtId="44" fontId="0" fillId="0" borderId="28" xfId="0" applyNumberFormat="1" applyFont="1" applyBorder="1" applyAlignment="1">
      <alignment/>
    </xf>
    <xf numFmtId="44" fontId="0" fillId="0" borderId="28" xfId="0" applyNumberFormat="1" applyBorder="1" applyAlignment="1">
      <alignment/>
    </xf>
    <xf numFmtId="44" fontId="0" fillId="0" borderId="29" xfId="0" applyNumberFormat="1" applyBorder="1" applyAlignment="1">
      <alignment/>
    </xf>
    <xf numFmtId="0" fontId="7" fillId="0" borderId="30" xfId="0" applyFont="1" applyBorder="1" applyAlignment="1">
      <alignment/>
    </xf>
    <xf numFmtId="0" fontId="4" fillId="0" borderId="31" xfId="0" applyFont="1" applyBorder="1" applyAlignment="1">
      <alignment horizontal="left" wrapText="1"/>
    </xf>
    <xf numFmtId="164" fontId="8" fillId="2" borderId="15" xfId="19" applyNumberFormat="1" applyFont="1" applyFill="1" applyBorder="1" applyAlignment="1">
      <alignment horizontal="center" vertical="center" wrapText="1"/>
    </xf>
    <xf numFmtId="44" fontId="0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164" fontId="8" fillId="2" borderId="19" xfId="0" applyNumberFormat="1" applyFont="1" applyFill="1" applyBorder="1" applyAlignment="1">
      <alignment/>
    </xf>
    <xf numFmtId="44" fontId="0" fillId="0" borderId="19" xfId="0" applyNumberFormat="1" applyBorder="1" applyAlignment="1">
      <alignment/>
    </xf>
    <xf numFmtId="0" fontId="6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24.875" style="0" customWidth="1"/>
    <col min="2" max="2" width="28.375" style="0" customWidth="1"/>
    <col min="3" max="3" width="14.875" style="0" customWidth="1"/>
    <col min="4" max="4" width="14.375" style="0" customWidth="1"/>
    <col min="5" max="6" width="13.875" style="0" customWidth="1"/>
    <col min="7" max="7" width="15.25390625" style="0" customWidth="1"/>
    <col min="8" max="8" width="5.125" style="0" customWidth="1"/>
  </cols>
  <sheetData>
    <row r="1" spans="1:7" ht="57" customHeight="1">
      <c r="A1" s="1" t="s">
        <v>0</v>
      </c>
      <c r="B1" s="1"/>
      <c r="C1" s="1"/>
      <c r="G1" s="2" t="s">
        <v>24</v>
      </c>
    </row>
    <row r="2" spans="1:6" ht="30.75" customHeight="1">
      <c r="A2" s="3" t="s">
        <v>2</v>
      </c>
      <c r="B2" s="4"/>
      <c r="C2" s="5" t="s">
        <v>25</v>
      </c>
      <c r="D2" s="5" t="s">
        <v>26</v>
      </c>
      <c r="E2" s="5"/>
      <c r="F2" s="45"/>
    </row>
    <row r="3" spans="1:2" ht="17.25" customHeight="1" thickBot="1">
      <c r="A3" t="s">
        <v>5</v>
      </c>
      <c r="B3" t="s">
        <v>27</v>
      </c>
    </row>
    <row r="4" spans="1:8" ht="15.75">
      <c r="A4" s="7"/>
      <c r="B4" s="8"/>
      <c r="C4" s="8" t="s">
        <v>7</v>
      </c>
      <c r="D4" s="8" t="s">
        <v>8</v>
      </c>
      <c r="E4" s="8" t="s">
        <v>9</v>
      </c>
      <c r="F4" s="9" t="s">
        <v>10</v>
      </c>
      <c r="G4" s="10"/>
      <c r="H4" s="11"/>
    </row>
    <row r="5" spans="1:8" ht="24" customHeight="1" thickBot="1">
      <c r="A5" s="12" t="s">
        <v>11</v>
      </c>
      <c r="B5" s="13" t="s">
        <v>12</v>
      </c>
      <c r="C5" s="14" t="s">
        <v>13</v>
      </c>
      <c r="D5" s="14">
        <v>0.85</v>
      </c>
      <c r="E5" s="13" t="s">
        <v>14</v>
      </c>
      <c r="F5" s="15" t="s">
        <v>15</v>
      </c>
      <c r="G5" s="16" t="s">
        <v>16</v>
      </c>
      <c r="H5" s="17" t="s">
        <v>17</v>
      </c>
    </row>
    <row r="6" spans="1:8" ht="21.75" customHeight="1">
      <c r="A6" s="46" t="s">
        <v>28</v>
      </c>
      <c r="B6" s="47" t="s">
        <v>29</v>
      </c>
      <c r="C6" s="48">
        <v>100000</v>
      </c>
      <c r="D6" s="21">
        <v>85000</v>
      </c>
      <c r="E6" s="49">
        <v>15000</v>
      </c>
      <c r="F6" s="22">
        <v>15000</v>
      </c>
      <c r="G6" s="23"/>
      <c r="H6" s="50">
        <v>5222</v>
      </c>
    </row>
    <row r="7" spans="1:8" ht="31.5" customHeight="1">
      <c r="A7" s="51" t="s">
        <v>30</v>
      </c>
      <c r="B7" s="67" t="s">
        <v>31</v>
      </c>
      <c r="C7" s="48">
        <v>80000</v>
      </c>
      <c r="D7" s="53">
        <v>68000</v>
      </c>
      <c r="E7" s="54">
        <v>12000</v>
      </c>
      <c r="F7" s="55">
        <v>12000</v>
      </c>
      <c r="G7" s="56"/>
      <c r="H7" s="57">
        <v>5221</v>
      </c>
    </row>
    <row r="8" spans="1:8" ht="24" customHeight="1">
      <c r="A8" s="51" t="s">
        <v>32</v>
      </c>
      <c r="B8" s="52" t="s">
        <v>33</v>
      </c>
      <c r="C8" s="48">
        <v>25000</v>
      </c>
      <c r="D8" s="53">
        <v>21250</v>
      </c>
      <c r="E8" s="54">
        <v>3750</v>
      </c>
      <c r="F8" s="55">
        <v>3750</v>
      </c>
      <c r="G8" s="56"/>
      <c r="H8" s="57">
        <v>5213</v>
      </c>
    </row>
    <row r="9" spans="1:8" ht="18.75" customHeight="1">
      <c r="A9" s="51" t="s">
        <v>34</v>
      </c>
      <c r="B9" s="52" t="s">
        <v>35</v>
      </c>
      <c r="C9" s="48">
        <v>20000</v>
      </c>
      <c r="D9" s="53">
        <v>17000</v>
      </c>
      <c r="E9" s="54">
        <v>3000</v>
      </c>
      <c r="F9" s="55"/>
      <c r="G9" s="56">
        <v>-2331</v>
      </c>
      <c r="H9" s="57">
        <v>5212</v>
      </c>
    </row>
    <row r="10" spans="1:8" ht="30.75" customHeight="1">
      <c r="A10" s="68" t="s">
        <v>36</v>
      </c>
      <c r="B10" s="52" t="s">
        <v>37</v>
      </c>
      <c r="C10" s="48">
        <v>76125</v>
      </c>
      <c r="D10" s="53">
        <v>64706</v>
      </c>
      <c r="E10" s="54">
        <v>11419</v>
      </c>
      <c r="F10" s="55"/>
      <c r="G10" s="56">
        <v>-29701</v>
      </c>
      <c r="H10" s="57">
        <v>5229</v>
      </c>
    </row>
    <row r="11" spans="1:8" ht="27" customHeight="1">
      <c r="A11" s="51" t="s">
        <v>38</v>
      </c>
      <c r="B11" s="52" t="s">
        <v>39</v>
      </c>
      <c r="C11" s="48">
        <v>99820</v>
      </c>
      <c r="D11" s="53">
        <v>84847</v>
      </c>
      <c r="E11" s="54">
        <v>14973</v>
      </c>
      <c r="F11" s="55">
        <v>14973</v>
      </c>
      <c r="G11" s="56"/>
      <c r="H11" s="57">
        <v>5212</v>
      </c>
    </row>
    <row r="12" spans="1:8" ht="36.75" customHeight="1">
      <c r="A12" s="51" t="s">
        <v>40</v>
      </c>
      <c r="B12" s="52" t="s">
        <v>41</v>
      </c>
      <c r="C12" s="48">
        <v>93712</v>
      </c>
      <c r="D12" s="21">
        <v>79655</v>
      </c>
      <c r="E12" s="49">
        <v>14057</v>
      </c>
      <c r="F12" s="22">
        <v>14057</v>
      </c>
      <c r="G12" s="23"/>
      <c r="H12" s="50">
        <v>5222</v>
      </c>
    </row>
    <row r="13" spans="1:8" ht="22.5" customHeight="1">
      <c r="A13" s="51" t="s">
        <v>42</v>
      </c>
      <c r="B13" s="66" t="s">
        <v>43</v>
      </c>
      <c r="C13" s="48">
        <v>99500</v>
      </c>
      <c r="D13" s="53">
        <v>84575</v>
      </c>
      <c r="E13" s="54">
        <v>14925</v>
      </c>
      <c r="F13" s="55">
        <v>1056.8</v>
      </c>
      <c r="G13" s="56"/>
      <c r="H13" s="57">
        <v>5213</v>
      </c>
    </row>
    <row r="14" spans="1:8" ht="24" customHeight="1">
      <c r="A14" s="51" t="s">
        <v>44</v>
      </c>
      <c r="B14" s="52" t="s">
        <v>45</v>
      </c>
      <c r="C14" s="48">
        <v>20000</v>
      </c>
      <c r="D14" s="53">
        <v>17000</v>
      </c>
      <c r="E14" s="54">
        <v>3000</v>
      </c>
      <c r="F14" s="55">
        <v>3000</v>
      </c>
      <c r="G14" s="56"/>
      <c r="H14" s="57">
        <v>5222</v>
      </c>
    </row>
    <row r="15" spans="1:8" ht="19.5" customHeight="1">
      <c r="A15" s="51" t="s">
        <v>46</v>
      </c>
      <c r="B15" s="52" t="s">
        <v>47</v>
      </c>
      <c r="C15" s="48">
        <v>28520</v>
      </c>
      <c r="D15" s="53">
        <v>24242</v>
      </c>
      <c r="E15" s="54">
        <v>4278</v>
      </c>
      <c r="F15" s="55">
        <v>4278</v>
      </c>
      <c r="G15" s="55"/>
      <c r="H15" s="57">
        <v>5213</v>
      </c>
    </row>
    <row r="16" spans="1:8" ht="26.25" customHeight="1" thickBot="1">
      <c r="A16" s="58" t="s">
        <v>48</v>
      </c>
      <c r="B16" s="26" t="s">
        <v>49</v>
      </c>
      <c r="C16" s="59">
        <v>100000</v>
      </c>
      <c r="D16" s="28">
        <v>85000</v>
      </c>
      <c r="E16" s="60">
        <v>15000</v>
      </c>
      <c r="F16" s="55"/>
      <c r="G16" s="55">
        <v>-85000</v>
      </c>
      <c r="H16" s="31">
        <v>5213</v>
      </c>
    </row>
    <row r="17" spans="1:8" ht="15.75" thickBot="1">
      <c r="A17" s="61" t="s">
        <v>22</v>
      </c>
      <c r="B17" s="33"/>
      <c r="C17" s="62">
        <f>SUM(C6:C16)</f>
        <v>742677</v>
      </c>
      <c r="D17" s="35">
        <f>SUM(D6:D16)</f>
        <v>631275</v>
      </c>
      <c r="E17" s="35">
        <f>SUM(E6:E16)</f>
        <v>111402</v>
      </c>
      <c r="F17" s="63">
        <f>SUM(F6:F16)</f>
        <v>68114.8</v>
      </c>
      <c r="G17" s="37">
        <f>SUM(G6:G16)</f>
        <v>-117032</v>
      </c>
      <c r="H17" s="38"/>
    </row>
    <row r="18" spans="1:8" ht="16.5" thickBot="1">
      <c r="A18" s="64" t="s">
        <v>23</v>
      </c>
      <c r="B18" s="65"/>
      <c r="C18" s="40"/>
      <c r="D18" s="40"/>
      <c r="E18" s="40"/>
      <c r="F18" s="40"/>
      <c r="G18" s="42">
        <f>SUM(D17+F17+G17)</f>
        <v>582357.8</v>
      </c>
      <c r="H18" s="43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&amp;LVyhotovila.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14" sqref="G14"/>
    </sheetView>
  </sheetViews>
  <sheetFormatPr defaultColWidth="9.00390625" defaultRowHeight="12.75"/>
  <cols>
    <col min="1" max="1" width="26.00390625" style="0" customWidth="1"/>
    <col min="2" max="2" width="21.25390625" style="0" customWidth="1"/>
    <col min="3" max="3" width="16.125" style="0" customWidth="1"/>
    <col min="4" max="4" width="16.25390625" style="0" customWidth="1"/>
    <col min="5" max="6" width="13.875" style="0" customWidth="1"/>
    <col min="7" max="7" width="13.75390625" style="0" customWidth="1"/>
    <col min="8" max="8" width="6.25390625" style="0" customWidth="1"/>
  </cols>
  <sheetData>
    <row r="1" spans="1:7" ht="68.25" customHeight="1">
      <c r="A1" s="1" t="s">
        <v>0</v>
      </c>
      <c r="B1" s="1"/>
      <c r="C1" s="1"/>
      <c r="G1" s="2" t="s">
        <v>1</v>
      </c>
    </row>
    <row r="2" spans="1:5" ht="30.75" customHeight="1">
      <c r="A2" s="3" t="s">
        <v>2</v>
      </c>
      <c r="B2" s="4"/>
      <c r="C2" s="5" t="s">
        <v>3</v>
      </c>
      <c r="D2" s="5" t="s">
        <v>4</v>
      </c>
      <c r="E2" s="5"/>
    </row>
    <row r="3" spans="1:4" ht="30.75" customHeight="1" thickBot="1">
      <c r="A3" t="s">
        <v>5</v>
      </c>
      <c r="B3" t="s">
        <v>6</v>
      </c>
      <c r="C3" s="6"/>
      <c r="D3" s="6"/>
    </row>
    <row r="4" spans="1:8" ht="15.75">
      <c r="A4" s="7"/>
      <c r="B4" s="8"/>
      <c r="C4" s="8" t="s">
        <v>7</v>
      </c>
      <c r="D4" s="8" t="s">
        <v>8</v>
      </c>
      <c r="E4" s="8" t="s">
        <v>9</v>
      </c>
      <c r="F4" s="9" t="s">
        <v>10</v>
      </c>
      <c r="G4" s="10"/>
      <c r="H4" s="11"/>
    </row>
    <row r="5" spans="1:8" ht="30" customHeight="1" thickBot="1">
      <c r="A5" s="12" t="s">
        <v>11</v>
      </c>
      <c r="B5" s="13" t="s">
        <v>12</v>
      </c>
      <c r="C5" s="14" t="s">
        <v>13</v>
      </c>
      <c r="D5" s="14">
        <v>0.85</v>
      </c>
      <c r="E5" s="13" t="s">
        <v>14</v>
      </c>
      <c r="F5" s="15" t="s">
        <v>15</v>
      </c>
      <c r="G5" s="16" t="s">
        <v>16</v>
      </c>
      <c r="H5" s="17" t="s">
        <v>17</v>
      </c>
    </row>
    <row r="6" spans="1:8" ht="24" customHeight="1">
      <c r="A6" s="18" t="s">
        <v>18</v>
      </c>
      <c r="B6" s="19" t="s">
        <v>19</v>
      </c>
      <c r="C6" s="20">
        <v>45000</v>
      </c>
      <c r="D6" s="21">
        <v>38250</v>
      </c>
      <c r="E6" s="22">
        <v>6750</v>
      </c>
      <c r="F6" s="23">
        <v>6750</v>
      </c>
      <c r="G6" s="23"/>
      <c r="H6" s="24">
        <v>5222</v>
      </c>
    </row>
    <row r="7" spans="1:8" ht="31.5" customHeight="1" thickBot="1">
      <c r="A7" s="25" t="s">
        <v>20</v>
      </c>
      <c r="B7" s="26" t="s">
        <v>21</v>
      </c>
      <c r="C7" s="27">
        <v>40000</v>
      </c>
      <c r="D7" s="28">
        <v>34000</v>
      </c>
      <c r="E7" s="29">
        <v>6000</v>
      </c>
      <c r="F7" s="30"/>
      <c r="G7" s="30">
        <v>-34000</v>
      </c>
      <c r="H7" s="31">
        <v>5213</v>
      </c>
    </row>
    <row r="8" spans="1:8" ht="28.5" customHeight="1" thickBot="1">
      <c r="A8" s="32" t="s">
        <v>22</v>
      </c>
      <c r="B8" s="33"/>
      <c r="C8" s="34">
        <f>SUM(C6:C7)</f>
        <v>85000</v>
      </c>
      <c r="D8" s="35">
        <f>SUM(D6:D7)</f>
        <v>72250</v>
      </c>
      <c r="E8" s="35">
        <f>SUM(E6:E7)</f>
        <v>12750</v>
      </c>
      <c r="F8" s="36">
        <f>SUM(F6:F7)</f>
        <v>6750</v>
      </c>
      <c r="G8" s="37">
        <f>SUM(G6:G7)</f>
        <v>-34000</v>
      </c>
      <c r="H8" s="38"/>
    </row>
    <row r="9" spans="1:8" ht="33.75" customHeight="1" thickBot="1">
      <c r="A9" s="39" t="s">
        <v>23</v>
      </c>
      <c r="B9" s="40"/>
      <c r="C9" s="40"/>
      <c r="D9" s="40"/>
      <c r="E9" s="40"/>
      <c r="F9" s="41"/>
      <c r="G9" s="42">
        <f>SUM(D8+F8+G8)</f>
        <v>45000</v>
      </c>
      <c r="H9" s="43"/>
    </row>
    <row r="10" ht="12.75">
      <c r="E10" s="44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&amp;LVyhotovila.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2007-03-02T08:49:57Z</cp:lastPrinted>
  <dcterms:created xsi:type="dcterms:W3CDTF">2007-03-02T08:41:06Z</dcterms:created>
  <dcterms:modified xsi:type="dcterms:W3CDTF">2007-03-02T08:50:25Z</dcterms:modified>
  <cp:category/>
  <cp:version/>
  <cp:contentType/>
  <cp:contentStatus/>
</cp:coreProperties>
</file>